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Bureaus-Offices\WCB\TAPD\Subject Matter\Broadband\Rural Broadband Experiments\Public Notices\Authorization PNs\David - summary chart for web posting\"/>
    </mc:Choice>
  </mc:AlternateContent>
  <bookViews>
    <workbookView xWindow="0" yWindow="0" windowWidth="12000" windowHeight="5445"/>
  </bookViews>
  <sheets>
    <sheet name="Summary Authorizations"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8" i="1" l="1"/>
  <c r="F15" i="1"/>
  <c r="F18" i="1" s="1"/>
  <c r="E15" i="1"/>
  <c r="E18" i="1" s="1"/>
</calcChain>
</file>

<file path=xl/sharedStrings.xml><?xml version="1.0" encoding="utf-8"?>
<sst xmlns="http://schemas.openxmlformats.org/spreadsheetml/2006/main" count="102" uniqueCount="73">
  <si>
    <t>Project State(s)</t>
  </si>
  <si>
    <t>Bid Number</t>
  </si>
  <si>
    <t>Total Support Awarded</t>
  </si>
  <si>
    <t>Total Census Blocks (CBs) covered by Project(s)</t>
  </si>
  <si>
    <t>Total Price-Cap (PC) Locations within Total CBs</t>
  </si>
  <si>
    <t>Category [*]</t>
  </si>
  <si>
    <t xml:space="preserve">Technology </t>
  </si>
  <si>
    <t>Speeds Offered (Up/Down Mbps)</t>
  </si>
  <si>
    <t xml:space="preserve">Date of Public Notice Announcing Authorization </t>
  </si>
  <si>
    <t xml:space="preserve">Allamakee-Clayton Electric Cooperative, Inc. </t>
  </si>
  <si>
    <t>IA</t>
  </si>
  <si>
    <t>1,2,3,4</t>
  </si>
  <si>
    <t xml:space="preserve">Hybrid fiber/ fixed wireless </t>
  </si>
  <si>
    <t>10/1</t>
  </si>
  <si>
    <t>BARC Electric Cooperative</t>
  </si>
  <si>
    <t>VA</t>
  </si>
  <si>
    <t>Fiber</t>
  </si>
  <si>
    <t>25/5; 35/10; 50/15; 75/25; 120/25; 250/35; 1,000/50</t>
  </si>
  <si>
    <t xml:space="preserve">12/11/2015 </t>
  </si>
  <si>
    <t>Consolidated Communications Networks, Inc.</t>
  </si>
  <si>
    <t>ND</t>
  </si>
  <si>
    <t>Daktel Communications, LLC</t>
  </si>
  <si>
    <t>25/5; 50/5</t>
  </si>
  <si>
    <t>Delta Communications LLC</t>
  </si>
  <si>
    <t>IL</t>
  </si>
  <si>
    <t>Douglas Services, Inc.</t>
  </si>
  <si>
    <t>OR</t>
  </si>
  <si>
    <t xml:space="preserve">Fiber </t>
  </si>
  <si>
    <t>50/10; 100/25; 250/25</t>
  </si>
  <si>
    <t>Federated Telephone Cooperative</t>
  </si>
  <si>
    <t>MN</t>
  </si>
  <si>
    <t>20/20; 50/50; 100/100; 300/300</t>
  </si>
  <si>
    <t>First Step Internet, LLC</t>
  </si>
  <si>
    <t>ID, WA</t>
  </si>
  <si>
    <t>LTE Wireless (3.65 GHz)</t>
  </si>
  <si>
    <t xml:space="preserve">Midwest Energy Cooperative d/b/a Midwest Connections </t>
  </si>
  <si>
    <t>MI</t>
  </si>
  <si>
    <t>25/10; 50/20; 100/25</t>
  </si>
  <si>
    <t>Northeast Rural Services, Inc.</t>
  </si>
  <si>
    <t>OK</t>
  </si>
  <si>
    <r>
      <t>1,4,</t>
    </r>
    <r>
      <rPr>
        <sz val="10"/>
        <color theme="1"/>
        <rFont val="Calibri"/>
        <family val="2"/>
        <scheme val="minor"/>
      </rPr>
      <t>**</t>
    </r>
    <r>
      <rPr>
        <sz val="11"/>
        <color theme="1"/>
        <rFont val="Calibri"/>
        <family val="2"/>
        <scheme val="minor"/>
      </rPr>
      <t xml:space="preserve"> 5, 6, 11,** 12</t>
    </r>
  </si>
  <si>
    <t>25/5 (up to 1,000)</t>
  </si>
  <si>
    <t>9/11/2015 (1,4,6,12)</t>
  </si>
  <si>
    <t>12/11/2015 (5,11)</t>
  </si>
  <si>
    <t xml:space="preserve">Paul Bunyan Rural Telephone Cooperative  </t>
  </si>
  <si>
    <t>1,3</t>
  </si>
  <si>
    <t xml:space="preserve">25/5; 250/250; 500/500 (up to 1,000) </t>
  </si>
  <si>
    <t>Skybeam, LLC</t>
  </si>
  <si>
    <t>IA, IL,KS,NE, TX</t>
  </si>
  <si>
    <t xml:space="preserve"> 1,2,3,4,5,7,8, 9, 10,***11</t>
  </si>
  <si>
    <t>Fixed Wireless</t>
  </si>
  <si>
    <t xml:space="preserve">5/1; 10/2; 25/5  </t>
  </si>
  <si>
    <t>8/7/2015 (for bids 2, 3,7, 8)</t>
  </si>
  <si>
    <t>11/12/2015 (bids 1, 4,5,9,11)</t>
  </si>
  <si>
    <t>Total</t>
  </si>
  <si>
    <t>[*]</t>
  </si>
  <si>
    <t>Recipient of rural broadband experiment support must:</t>
  </si>
  <si>
    <r>
      <rPr>
        <i/>
        <sz val="10"/>
        <color theme="1"/>
        <rFont val="Calibri"/>
        <family val="2"/>
        <scheme val="minor"/>
      </rPr>
      <t>for category one projects</t>
    </r>
    <r>
      <rPr>
        <sz val="10"/>
        <color theme="1"/>
        <rFont val="Calibri"/>
        <family val="2"/>
        <scheme val="minor"/>
      </rPr>
      <t xml:space="preserve">, deploy a network capable of delivering 100/25 Mbps and offer at least one service plan that provides 25/5 Mbps to all eligible locations.  For that service plan, recipients must provide usage that is reasonably comparable to usage available for comparable wireline offerings in urban areas, at a price that meets the Commission’s reasonable comparability benchmarks, and latency no greater than 100 milliseconds. </t>
    </r>
  </si>
  <si>
    <t xml:space="preserve"> </t>
  </si>
  <si>
    <r>
      <rPr>
        <i/>
        <sz val="10"/>
        <color theme="1"/>
        <rFont val="Calibri"/>
        <family val="2"/>
        <scheme val="minor"/>
      </rPr>
      <t>for category two projects</t>
    </r>
    <r>
      <rPr>
        <sz val="10"/>
        <color theme="1"/>
        <rFont val="Calibri"/>
        <family val="2"/>
        <scheme val="minor"/>
      </rPr>
      <t>, offer at least one service plan that provides 10 Mbps downstream/ 1 Mbps upstream with at least 100 GB of usage, latency no greater than 100 milliseconds, and at a price that meets the Commission’s reasonable comparability benchmarks</t>
    </r>
  </si>
  <si>
    <r>
      <rPr>
        <i/>
        <sz val="10"/>
        <color theme="1"/>
        <rFont val="Calibri"/>
        <family val="2"/>
        <scheme val="minor"/>
      </rPr>
      <t>for category three projects</t>
    </r>
    <r>
      <rPr>
        <sz val="10"/>
        <color theme="1"/>
        <rFont val="Calibri"/>
        <family val="2"/>
        <scheme val="minor"/>
      </rPr>
      <t>, offer at least one service plan in extremely high-cost census blocks that provides 10 Mbps downstream/ 1 Mbps upstream with at least 100 GB of usage, latency no greater than 100 milliseconds, and at a price that meets the Commission’s reasonable comparability benchmarks.</t>
    </r>
  </si>
  <si>
    <t>[**]</t>
  </si>
  <si>
    <r>
      <t xml:space="preserve">The bid amounts as well as the census blocks and location counts were adjusted to account for the one census block that was removed from each of these bids because the two blocks were deemed to be served by an unsubsidized competitor in the Phase II challenge process.  </t>
    </r>
    <r>
      <rPr>
        <i/>
        <u/>
        <sz val="10"/>
        <color theme="10"/>
        <rFont val="Calibri"/>
        <family val="2"/>
        <scheme val="minor"/>
      </rPr>
      <t>See Connect America Fund, Connect America Phase II Challenge Process</t>
    </r>
    <r>
      <rPr>
        <u/>
        <sz val="10"/>
        <color theme="10"/>
        <rFont val="Calibri"/>
        <family val="2"/>
        <scheme val="minor"/>
      </rPr>
      <t>, WC Docket Nos. 10-90 and 14-93, Order, 30 FCC Rcd 2718 (Wireline Comp. Bur. 2015).</t>
    </r>
  </si>
  <si>
    <t>[***]</t>
  </si>
  <si>
    <t>The bid amount as well as the census blocks and location counts were adjusted to account for the removal of two census blocks located in Nebraska.</t>
  </si>
  <si>
    <t>Northern Valley Communications, LLC</t>
  </si>
  <si>
    <t>SD</t>
  </si>
  <si>
    <t>14 states</t>
  </si>
  <si>
    <t>LTE Wireless (4 GHz)</t>
  </si>
  <si>
    <t xml:space="preserve">25/3 </t>
  </si>
  <si>
    <t>31 Bids</t>
  </si>
  <si>
    <t>2/9/2016</t>
  </si>
  <si>
    <t>01/12/2016 (bid 10)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</si>
</sst>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_);[Red]\(&quot;$&quot;#,##0.00\)"/>
    <numFmt numFmtId="164" formatCode="&quot;$&quot;#,##0.00"/>
  </numFmts>
  <fonts count="10" x14ac:knownFonts="1">
    <font>
      <sz val="11"/>
      <color theme="1"/>
      <name val="Calibri"/>
      <family val="2"/>
      <scheme val="minor"/>
    </font>
    <font>
      <b/>
      <sz val="11"/>
      <color theme="1"/>
      <name val="Calibri"/>
      <family val="2"/>
      <scheme val="minor"/>
    </font>
    <font>
      <u/>
      <sz val="11"/>
      <color theme="10"/>
      <name val="Calibri"/>
      <family val="2"/>
      <scheme val="minor"/>
    </font>
    <font>
      <sz val="11"/>
      <color rgb="FF000000"/>
      <name val="Calibri"/>
      <family val="2"/>
      <scheme val="minor"/>
    </font>
    <font>
      <sz val="10"/>
      <color theme="1"/>
      <name val="Calibri"/>
      <family val="2"/>
      <scheme val="minor"/>
    </font>
    <font>
      <i/>
      <sz val="10"/>
      <color theme="1"/>
      <name val="Calibri"/>
      <family val="2"/>
      <scheme val="minor"/>
    </font>
    <font>
      <i/>
      <u/>
      <sz val="10"/>
      <color theme="10"/>
      <name val="Calibri"/>
      <family val="2"/>
      <scheme val="minor"/>
    </font>
    <font>
      <u/>
      <sz val="10"/>
      <color theme="10"/>
      <name val="Calibri"/>
      <family val="2"/>
      <scheme val="minor"/>
    </font>
    <font>
      <sz val="11"/>
      <color theme="1"/>
      <name val="Times New Roman"/>
      <family val="1"/>
    </font>
    <font>
      <sz val="11"/>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2"/>
        <bgColor indexed="64"/>
      </patternFill>
    </fill>
  </fills>
  <borders count="26">
    <border>
      <left/>
      <right/>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style="thin">
        <color auto="1"/>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s>
  <cellStyleXfs count="2">
    <xf numFmtId="0" fontId="0" fillId="0" borderId="0"/>
    <xf numFmtId="0" fontId="2" fillId="0" borderId="0" applyNumberFormat="0" applyFill="0" applyBorder="0" applyAlignment="0" applyProtection="0"/>
  </cellStyleXfs>
  <cellXfs count="78">
    <xf numFmtId="0" fontId="0" fillId="0" borderId="0" xfId="0"/>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2" borderId="3" xfId="1" applyFill="1" applyBorder="1" applyAlignment="1">
      <alignment horizontal="center" vertical="center"/>
    </xf>
    <xf numFmtId="0" fontId="1" fillId="2" borderId="4" xfId="0" applyFont="1" applyFill="1" applyBorder="1" applyAlignment="1">
      <alignment horizontal="center" vertical="center" wrapText="1"/>
    </xf>
    <xf numFmtId="8" fontId="0" fillId="3" borderId="5" xfId="0" applyNumberFormat="1" applyFont="1" applyFill="1" applyBorder="1" applyAlignment="1">
      <alignment horizontal="left" vertical="center" wrapText="1"/>
    </xf>
    <xf numFmtId="0" fontId="0" fillId="3" borderId="6" xfId="0" applyFont="1" applyFill="1" applyBorder="1" applyAlignment="1">
      <alignment horizontal="center" vertical="center" wrapText="1"/>
    </xf>
    <xf numFmtId="0" fontId="0" fillId="3" borderId="7" xfId="0" applyFont="1" applyFill="1" applyBorder="1" applyAlignment="1">
      <alignment horizontal="center" vertical="center" wrapText="1"/>
    </xf>
    <xf numFmtId="164" fontId="0" fillId="3" borderId="8" xfId="0" applyNumberFormat="1" applyFont="1" applyFill="1" applyBorder="1" applyAlignment="1">
      <alignment horizontal="center" vertical="center" wrapText="1"/>
    </xf>
    <xf numFmtId="0" fontId="0" fillId="3" borderId="7" xfId="0" applyFont="1" applyFill="1" applyBorder="1" applyAlignment="1">
      <alignment horizontal="left" wrapText="1"/>
    </xf>
    <xf numFmtId="49" fontId="0" fillId="3" borderId="7" xfId="0" applyNumberFormat="1" applyFont="1" applyFill="1" applyBorder="1" applyAlignment="1">
      <alignment horizontal="left" wrapText="1"/>
    </xf>
    <xf numFmtId="14" fontId="2" fillId="3" borderId="9" xfId="1" applyNumberFormat="1" applyFont="1" applyFill="1" applyBorder="1" applyAlignment="1">
      <alignment horizontal="left" wrapText="1"/>
    </xf>
    <xf numFmtId="8" fontId="0" fillId="3" borderId="10" xfId="0" applyNumberFormat="1" applyFont="1" applyFill="1" applyBorder="1" applyAlignment="1">
      <alignment horizontal="left" vertical="center" wrapText="1"/>
    </xf>
    <xf numFmtId="0" fontId="0" fillId="3" borderId="11" xfId="0" applyFont="1" applyFill="1" applyBorder="1" applyAlignment="1">
      <alignment horizontal="center" vertical="center" wrapText="1"/>
    </xf>
    <xf numFmtId="0" fontId="0" fillId="3" borderId="8" xfId="0" applyFont="1" applyFill="1" applyBorder="1" applyAlignment="1">
      <alignment horizontal="center" vertical="center" wrapText="1"/>
    </xf>
    <xf numFmtId="0" fontId="0" fillId="3" borderId="8" xfId="0" applyFont="1" applyFill="1" applyBorder="1" applyAlignment="1">
      <alignment horizontal="left" wrapText="1"/>
    </xf>
    <xf numFmtId="49" fontId="0" fillId="3" borderId="8" xfId="0" applyNumberFormat="1" applyFont="1" applyFill="1" applyBorder="1" applyAlignment="1">
      <alignment horizontal="left" wrapText="1"/>
    </xf>
    <xf numFmtId="49" fontId="2" fillId="3" borderId="12" xfId="1" applyNumberFormat="1" applyFill="1" applyBorder="1" applyAlignment="1">
      <alignment horizontal="left" wrapText="1"/>
    </xf>
    <xf numFmtId="14" fontId="2" fillId="3" borderId="12" xfId="1" applyNumberFormat="1" applyFont="1" applyFill="1" applyBorder="1" applyAlignment="1">
      <alignment horizontal="left" wrapText="1"/>
    </xf>
    <xf numFmtId="14" fontId="2" fillId="3" borderId="12" xfId="1" applyNumberFormat="1" applyFill="1" applyBorder="1" applyAlignment="1">
      <alignment horizontal="left" wrapText="1"/>
    </xf>
    <xf numFmtId="0" fontId="3" fillId="3" borderId="8" xfId="0" applyFont="1" applyFill="1" applyBorder="1" applyAlignment="1">
      <alignment horizontal="center" vertical="center" wrapText="1"/>
    </xf>
    <xf numFmtId="16" fontId="0" fillId="3" borderId="11" xfId="0" applyNumberFormat="1" applyFont="1" applyFill="1" applyBorder="1" applyAlignment="1">
      <alignment horizontal="center" vertical="center" wrapText="1"/>
    </xf>
    <xf numFmtId="8" fontId="0" fillId="0" borderId="10" xfId="0" applyNumberFormat="1" applyFont="1" applyFill="1" applyBorder="1" applyAlignment="1">
      <alignment horizontal="left" vertical="center" wrapText="1"/>
    </xf>
    <xf numFmtId="0" fontId="0" fillId="0" borderId="11"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8" xfId="0" applyFont="1" applyBorder="1" applyAlignment="1">
      <alignment horizontal="left" wrapText="1"/>
    </xf>
    <xf numFmtId="49" fontId="0" fillId="0" borderId="8" xfId="0" applyNumberFormat="1" applyFont="1" applyBorder="1" applyAlignment="1">
      <alignment horizontal="left" wrapText="1"/>
    </xf>
    <xf numFmtId="14" fontId="2" fillId="0" borderId="12" xfId="1" applyNumberFormat="1" applyFont="1" applyBorder="1" applyAlignment="1">
      <alignment horizontal="left" wrapText="1"/>
    </xf>
    <xf numFmtId="164" fontId="0" fillId="3" borderId="13" xfId="0" applyNumberFormat="1" applyFont="1" applyFill="1" applyBorder="1" applyAlignment="1">
      <alignment horizontal="center" vertical="center" wrapText="1"/>
    </xf>
    <xf numFmtId="0" fontId="0" fillId="0" borderId="13" xfId="0" applyFont="1" applyBorder="1" applyAlignment="1">
      <alignment horizontal="left" wrapText="1"/>
    </xf>
    <xf numFmtId="8" fontId="0" fillId="3" borderId="10" xfId="0" applyNumberFormat="1" applyFont="1" applyFill="1" applyBorder="1" applyAlignment="1">
      <alignment horizontal="left" vertical="center" wrapText="1"/>
    </xf>
    <xf numFmtId="0" fontId="0" fillId="0" borderId="11" xfId="0" applyFont="1" applyFill="1" applyBorder="1" applyAlignment="1">
      <alignment horizontal="center" vertical="center" wrapText="1"/>
    </xf>
    <xf numFmtId="0" fontId="0" fillId="0" borderId="8" xfId="0" applyFont="1" applyFill="1" applyBorder="1" applyAlignment="1">
      <alignment horizontal="center" vertical="center" wrapText="1"/>
    </xf>
    <xf numFmtId="164" fontId="0" fillId="3" borderId="14" xfId="0" applyNumberFormat="1" applyFont="1" applyFill="1" applyBorder="1" applyAlignment="1">
      <alignment horizontal="center" vertical="center" wrapText="1"/>
    </xf>
    <xf numFmtId="0" fontId="0" fillId="3" borderId="14" xfId="0" applyFont="1" applyFill="1" applyBorder="1" applyAlignment="1">
      <alignment horizontal="left" wrapText="1"/>
    </xf>
    <xf numFmtId="164" fontId="0" fillId="0" borderId="8" xfId="0" applyNumberFormat="1" applyFont="1" applyFill="1" applyBorder="1" applyAlignment="1">
      <alignment horizontal="center" vertical="center" wrapText="1"/>
    </xf>
    <xf numFmtId="0" fontId="0" fillId="0" borderId="8" xfId="0" applyFont="1" applyFill="1" applyBorder="1" applyAlignment="1">
      <alignment horizontal="left" wrapText="1"/>
    </xf>
    <xf numFmtId="14" fontId="2" fillId="0" borderId="12" xfId="1" applyNumberFormat="1" applyFont="1" applyFill="1" applyBorder="1" applyAlignment="1">
      <alignment horizontal="left" wrapText="1"/>
    </xf>
    <xf numFmtId="0" fontId="0" fillId="0" borderId="8" xfId="0" applyFont="1" applyFill="1" applyBorder="1" applyAlignment="1">
      <alignment horizontal="left" wrapText="1"/>
    </xf>
    <xf numFmtId="0" fontId="2" fillId="3" borderId="18" xfId="1" applyFill="1" applyBorder="1"/>
    <xf numFmtId="8" fontId="1" fillId="2" borderId="19" xfId="0" applyNumberFormat="1" applyFont="1" applyFill="1" applyBorder="1" applyAlignment="1">
      <alignment horizontal="left"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8" fontId="0" fillId="0" borderId="21" xfId="0" applyNumberFormat="1" applyFont="1" applyBorder="1" applyAlignment="1">
      <alignment horizontal="center" vertical="center" wrapText="1"/>
    </xf>
    <xf numFmtId="0" fontId="0" fillId="0" borderId="21" xfId="0" applyFont="1" applyBorder="1" applyAlignment="1">
      <alignment horizontal="center" vertical="center" wrapText="1"/>
    </xf>
    <xf numFmtId="0" fontId="2" fillId="0" borderId="0" xfId="1" applyAlignment="1">
      <alignment horizontal="right" vertical="top"/>
    </xf>
    <xf numFmtId="0" fontId="4" fillId="0" borderId="0" xfId="0" applyFont="1" applyBorder="1" applyAlignment="1">
      <alignment horizontal="right" vertical="center" wrapText="1"/>
    </xf>
    <xf numFmtId="8" fontId="8" fillId="0" borderId="0" xfId="0" applyNumberFormat="1" applyFont="1"/>
    <xf numFmtId="164" fontId="0" fillId="0" borderId="0" xfId="0" applyNumberFormat="1"/>
    <xf numFmtId="0" fontId="2" fillId="0" borderId="0" xfId="1" applyAlignment="1">
      <alignment vertical="center"/>
    </xf>
    <xf numFmtId="0" fontId="9" fillId="3" borderId="1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protection locked="0"/>
    </xf>
    <xf numFmtId="0" fontId="4" fillId="0" borderId="0" xfId="0" applyFont="1" applyBorder="1" applyAlignment="1">
      <alignment horizontal="left" wrapText="1"/>
    </xf>
    <xf numFmtId="0" fontId="0" fillId="0" borderId="8" xfId="0" applyFont="1" applyFill="1" applyBorder="1" applyAlignment="1">
      <alignment horizontal="left" wrapText="1"/>
    </xf>
    <xf numFmtId="0" fontId="0" fillId="0" borderId="13" xfId="0" applyFont="1" applyFill="1" applyBorder="1" applyAlignment="1">
      <alignment horizontal="left" wrapText="1"/>
    </xf>
    <xf numFmtId="0" fontId="0" fillId="0" borderId="17" xfId="0" applyFont="1" applyFill="1" applyBorder="1" applyAlignment="1">
      <alignment horizontal="left" wrapText="1"/>
    </xf>
    <xf numFmtId="0" fontId="0" fillId="4" borderId="22"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4" fillId="0" borderId="25" xfId="0" applyFont="1" applyFill="1" applyBorder="1" applyAlignment="1">
      <alignment horizontal="left" wrapText="1"/>
    </xf>
    <xf numFmtId="0" fontId="4" fillId="0" borderId="0" xfId="0" applyFont="1" applyFill="1" applyBorder="1" applyAlignment="1">
      <alignment horizontal="left" wrapText="1"/>
    </xf>
    <xf numFmtId="0" fontId="0" fillId="0" borderId="8" xfId="0" applyFont="1" applyFill="1" applyBorder="1" applyAlignment="1">
      <alignment horizontal="center" vertical="center" wrapText="1"/>
    </xf>
    <xf numFmtId="0" fontId="0" fillId="3" borderId="13" xfId="0" applyFont="1" applyFill="1" applyBorder="1" applyAlignment="1">
      <alignment horizontal="left" wrapText="1"/>
    </xf>
    <xf numFmtId="0" fontId="0" fillId="3" borderId="14" xfId="0" applyFont="1" applyFill="1" applyBorder="1" applyAlignment="1">
      <alignment horizontal="left" wrapText="1"/>
    </xf>
    <xf numFmtId="0" fontId="0" fillId="0" borderId="8" xfId="0" applyFont="1" applyBorder="1" applyAlignment="1">
      <alignment horizontal="center" wrapText="1"/>
    </xf>
    <xf numFmtId="8" fontId="0" fillId="0" borderId="10" xfId="0" applyNumberFormat="1" applyFont="1" applyFill="1" applyBorder="1" applyAlignment="1">
      <alignment horizontal="left" vertical="center" wrapText="1"/>
    </xf>
    <xf numFmtId="0" fontId="0" fillId="0" borderId="11"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7" xfId="0" applyFont="1" applyFill="1" applyBorder="1" applyAlignment="1">
      <alignment horizontal="center" vertical="center" wrapText="1"/>
    </xf>
    <xf numFmtId="164" fontId="0" fillId="0" borderId="8" xfId="0" applyNumberFormat="1" applyFont="1" applyFill="1" applyBorder="1" applyAlignment="1">
      <alignment horizontal="center" vertical="center" wrapText="1"/>
    </xf>
    <xf numFmtId="164" fontId="0" fillId="0" borderId="13" xfId="0" applyNumberFormat="1" applyFont="1" applyFill="1" applyBorder="1" applyAlignment="1">
      <alignment horizontal="center" vertical="center" wrapText="1"/>
    </xf>
    <xf numFmtId="164" fontId="0" fillId="0" borderId="17" xfId="0" applyNumberFormat="1" applyFont="1" applyFill="1" applyBorder="1" applyAlignment="1">
      <alignment horizontal="center" vertical="center" wrapText="1"/>
    </xf>
    <xf numFmtId="8" fontId="0" fillId="3" borderId="10" xfId="0" applyNumberFormat="1" applyFont="1" applyFill="1" applyBorder="1" applyAlignment="1">
      <alignment horizontal="left" vertical="center" wrapText="1"/>
    </xf>
    <xf numFmtId="164" fontId="0" fillId="3" borderId="13" xfId="0" applyNumberFormat="1" applyFont="1" applyFill="1" applyBorder="1" applyAlignment="1">
      <alignment horizontal="center" vertical="center" wrapText="1"/>
    </xf>
    <xf numFmtId="164" fontId="0" fillId="3" borderId="14" xfId="0" applyNumberFormat="1"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fcc.gov/document/rbe-authorizations-pn" TargetMode="External"/><Relationship Id="rId13" Type="http://schemas.openxmlformats.org/officeDocument/2006/relationships/hyperlink" Target="http://transition.fcc.gov/Daily_Releases/Daily_Business/2015/db1112/DA-15-1306A1.pdf" TargetMode="External"/><Relationship Id="rId3" Type="http://schemas.openxmlformats.org/officeDocument/2006/relationships/hyperlink" Target="https://www.fcc.gov/document/rbe-authorizations-pn" TargetMode="External"/><Relationship Id="rId7" Type="http://schemas.openxmlformats.org/officeDocument/2006/relationships/hyperlink" Target="http://transition.fcc.gov/Daily_Releases/Daily_Business/2015/db1112/DA-15-1306A1.pdf" TargetMode="External"/><Relationship Id="rId12" Type="http://schemas.openxmlformats.org/officeDocument/2006/relationships/hyperlink" Target="https://www.fcc.gov/document/rbe-authorization-pn-1" TargetMode="External"/><Relationship Id="rId2" Type="http://schemas.openxmlformats.org/officeDocument/2006/relationships/hyperlink" Target="https://www.fcc.gov/document/rbe-authorizations-pn" TargetMode="External"/><Relationship Id="rId16" Type="http://schemas.openxmlformats.org/officeDocument/2006/relationships/printerSettings" Target="../printerSettings/printerSettings1.bin"/><Relationship Id="rId1" Type="http://schemas.openxmlformats.org/officeDocument/2006/relationships/hyperlink" Target="https://www.fcc.gov/document/rbe-authorizations-pn" TargetMode="External"/><Relationship Id="rId6" Type="http://schemas.openxmlformats.org/officeDocument/2006/relationships/hyperlink" Target="http://transition.fcc.gov/Daily_Releases/Daily_Business/2015/db1112/DA-15-1306A1.pdf" TargetMode="External"/><Relationship Id="rId11" Type="http://schemas.openxmlformats.org/officeDocument/2006/relationships/hyperlink" Target="https://www.fcc.gov/document/rbe-authorization-pn-0" TargetMode="External"/><Relationship Id="rId5" Type="http://schemas.openxmlformats.org/officeDocument/2006/relationships/hyperlink" Target="http://transition.fcc.gov/Daily_Releases/Daily_Business/2015/db1112/DA-15-1306A1.pdf" TargetMode="External"/><Relationship Id="rId15" Type="http://schemas.openxmlformats.org/officeDocument/2006/relationships/hyperlink" Target="hhttp://transition.fcc.gov/Daily_Releases/Daily_Business/2016/db0209/DA-16-151A1.pdf" TargetMode="External"/><Relationship Id="rId10" Type="http://schemas.openxmlformats.org/officeDocument/2006/relationships/hyperlink" Target="https://www.fcc.gov/document/rbe-authorization-pn-0" TargetMode="External"/><Relationship Id="rId4" Type="http://schemas.openxmlformats.org/officeDocument/2006/relationships/hyperlink" Target="https://www.fcc.gov/document/rbe-second-authorization-pn" TargetMode="External"/><Relationship Id="rId9" Type="http://schemas.openxmlformats.org/officeDocument/2006/relationships/hyperlink" Target="https://www.fcc.gov/document/rbe-authorization-pn-0" TargetMode="External"/><Relationship Id="rId14" Type="http://schemas.openxmlformats.org/officeDocument/2006/relationships/hyperlink" Target="http://transition.fcc.gov/Daily_Releases/Daily_Business/2016/db0209/DA-16-151A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tabSelected="1" workbookViewId="0">
      <selection activeCell="J17" sqref="J17"/>
    </sheetView>
  </sheetViews>
  <sheetFormatPr defaultRowHeight="15" x14ac:dyDescent="0.25"/>
  <cols>
    <col min="1" max="1" width="16.85546875" customWidth="1"/>
    <col min="2" max="2" width="12.7109375" customWidth="1"/>
    <col min="3" max="3" width="17.5703125" bestFit="1" customWidth="1"/>
    <col min="4" max="4" width="15.42578125" customWidth="1"/>
    <col min="5" max="5" width="16" customWidth="1"/>
    <col min="6" max="6" width="16.85546875" customWidth="1"/>
    <col min="7" max="7" width="13.42578125" customWidth="1"/>
    <col min="8" max="8" width="22.85546875" customWidth="1"/>
    <col min="9" max="9" width="16" customWidth="1"/>
    <col min="10" max="10" width="18.7109375" customWidth="1"/>
  </cols>
  <sheetData>
    <row r="1" spans="1:10" ht="60.75" thickBot="1" x14ac:dyDescent="0.3">
      <c r="A1" s="1"/>
      <c r="B1" s="2" t="s">
        <v>0</v>
      </c>
      <c r="C1" s="3" t="s">
        <v>1</v>
      </c>
      <c r="D1" s="3" t="s">
        <v>2</v>
      </c>
      <c r="E1" s="3" t="s">
        <v>3</v>
      </c>
      <c r="F1" s="3" t="s">
        <v>4</v>
      </c>
      <c r="G1" s="4" t="s">
        <v>5</v>
      </c>
      <c r="H1" s="3" t="s">
        <v>6</v>
      </c>
      <c r="I1" s="3" t="s">
        <v>7</v>
      </c>
      <c r="J1" s="5" t="s">
        <v>8</v>
      </c>
    </row>
    <row r="2" spans="1:10" ht="45" x14ac:dyDescent="0.25">
      <c r="A2" s="6" t="s">
        <v>9</v>
      </c>
      <c r="B2" s="7" t="s">
        <v>10</v>
      </c>
      <c r="C2" s="8" t="s">
        <v>11</v>
      </c>
      <c r="D2" s="9">
        <v>1453593</v>
      </c>
      <c r="E2" s="8">
        <v>209</v>
      </c>
      <c r="F2" s="8">
        <v>665</v>
      </c>
      <c r="G2" s="8">
        <v>2</v>
      </c>
      <c r="H2" s="10" t="s">
        <v>12</v>
      </c>
      <c r="I2" s="11" t="s">
        <v>13</v>
      </c>
      <c r="J2" s="12">
        <v>42223</v>
      </c>
    </row>
    <row r="3" spans="1:10" ht="60" x14ac:dyDescent="0.25">
      <c r="A3" s="13" t="s">
        <v>14</v>
      </c>
      <c r="B3" s="14" t="s">
        <v>15</v>
      </c>
      <c r="C3" s="15">
        <v>1</v>
      </c>
      <c r="D3" s="9">
        <v>239918</v>
      </c>
      <c r="E3" s="15">
        <v>64</v>
      </c>
      <c r="F3" s="15">
        <v>801</v>
      </c>
      <c r="G3" s="15">
        <v>1</v>
      </c>
      <c r="H3" s="16" t="s">
        <v>16</v>
      </c>
      <c r="I3" s="17" t="s">
        <v>17</v>
      </c>
      <c r="J3" s="18" t="s">
        <v>18</v>
      </c>
    </row>
    <row r="4" spans="1:10" ht="45" x14ac:dyDescent="0.25">
      <c r="A4" s="13" t="s">
        <v>19</v>
      </c>
      <c r="B4" s="51" t="s">
        <v>20</v>
      </c>
      <c r="C4" s="15">
        <v>2</v>
      </c>
      <c r="D4" s="9">
        <v>3096810</v>
      </c>
      <c r="E4" s="15">
        <v>103</v>
      </c>
      <c r="F4" s="15">
        <v>171</v>
      </c>
      <c r="G4" s="15">
        <v>3</v>
      </c>
      <c r="H4" s="16" t="s">
        <v>16</v>
      </c>
      <c r="I4" s="17" t="s">
        <v>13</v>
      </c>
      <c r="J4" s="19">
        <v>42223</v>
      </c>
    </row>
    <row r="5" spans="1:10" ht="45" x14ac:dyDescent="0.25">
      <c r="A5" s="13" t="s">
        <v>21</v>
      </c>
      <c r="B5" s="52" t="s">
        <v>20</v>
      </c>
      <c r="C5" s="15">
        <v>1</v>
      </c>
      <c r="D5" s="9">
        <v>875000</v>
      </c>
      <c r="E5" s="15">
        <v>109</v>
      </c>
      <c r="F5" s="15">
        <v>508</v>
      </c>
      <c r="G5" s="15">
        <v>1</v>
      </c>
      <c r="H5" s="16" t="s">
        <v>16</v>
      </c>
      <c r="I5" s="16" t="s">
        <v>22</v>
      </c>
      <c r="J5" s="20">
        <v>42320</v>
      </c>
    </row>
    <row r="6" spans="1:10" ht="45" x14ac:dyDescent="0.25">
      <c r="A6" s="13" t="s">
        <v>23</v>
      </c>
      <c r="B6" s="14" t="s">
        <v>24</v>
      </c>
      <c r="C6" s="15">
        <v>2</v>
      </c>
      <c r="D6" s="9">
        <v>2196000</v>
      </c>
      <c r="E6" s="15">
        <v>78</v>
      </c>
      <c r="F6" s="21">
        <v>122</v>
      </c>
      <c r="G6" s="15">
        <v>3</v>
      </c>
      <c r="H6" s="16" t="s">
        <v>16</v>
      </c>
      <c r="I6" s="17" t="s">
        <v>13</v>
      </c>
      <c r="J6" s="19">
        <v>42223</v>
      </c>
    </row>
    <row r="7" spans="1:10" ht="30" x14ac:dyDescent="0.25">
      <c r="A7" s="13" t="s">
        <v>25</v>
      </c>
      <c r="B7" s="14" t="s">
        <v>26</v>
      </c>
      <c r="C7" s="15">
        <v>1</v>
      </c>
      <c r="D7" s="9">
        <v>2375000</v>
      </c>
      <c r="E7" s="15">
        <v>325</v>
      </c>
      <c r="F7" s="15">
        <v>2495</v>
      </c>
      <c r="G7" s="15">
        <v>1</v>
      </c>
      <c r="H7" s="16" t="s">
        <v>27</v>
      </c>
      <c r="I7" s="17" t="s">
        <v>28</v>
      </c>
      <c r="J7" s="18" t="s">
        <v>18</v>
      </c>
    </row>
    <row r="8" spans="1:10" ht="45" x14ac:dyDescent="0.25">
      <c r="A8" s="13" t="s">
        <v>29</v>
      </c>
      <c r="B8" s="22" t="s">
        <v>30</v>
      </c>
      <c r="C8" s="15">
        <v>2</v>
      </c>
      <c r="D8" s="9">
        <v>1455961.71</v>
      </c>
      <c r="E8" s="15">
        <v>95</v>
      </c>
      <c r="F8" s="15">
        <v>344</v>
      </c>
      <c r="G8" s="15">
        <v>1</v>
      </c>
      <c r="H8" s="16" t="s">
        <v>16</v>
      </c>
      <c r="I8" s="16" t="s">
        <v>31</v>
      </c>
      <c r="J8" s="20">
        <v>42320</v>
      </c>
    </row>
    <row r="9" spans="1:10" ht="30" x14ac:dyDescent="0.25">
      <c r="A9" s="23" t="s">
        <v>32</v>
      </c>
      <c r="B9" s="24" t="s">
        <v>33</v>
      </c>
      <c r="C9" s="25">
        <v>1</v>
      </c>
      <c r="D9" s="9">
        <v>415855</v>
      </c>
      <c r="E9" s="25">
        <v>116</v>
      </c>
      <c r="F9" s="25">
        <v>453</v>
      </c>
      <c r="G9" s="25">
        <v>2</v>
      </c>
      <c r="H9" s="26" t="s">
        <v>34</v>
      </c>
      <c r="I9" s="27" t="s">
        <v>13</v>
      </c>
      <c r="J9" s="28">
        <v>42258</v>
      </c>
    </row>
    <row r="10" spans="1:10" ht="60" x14ac:dyDescent="0.25">
      <c r="A10" s="23" t="s">
        <v>35</v>
      </c>
      <c r="B10" s="24" t="s">
        <v>36</v>
      </c>
      <c r="C10" s="25">
        <v>1</v>
      </c>
      <c r="D10" s="29">
        <v>211532</v>
      </c>
      <c r="E10" s="25">
        <v>31</v>
      </c>
      <c r="F10" s="25">
        <v>421</v>
      </c>
      <c r="G10" s="25">
        <v>1</v>
      </c>
      <c r="H10" s="30" t="s">
        <v>16</v>
      </c>
      <c r="I10" s="27" t="s">
        <v>37</v>
      </c>
      <c r="J10" s="18" t="s">
        <v>71</v>
      </c>
    </row>
    <row r="11" spans="1:10" x14ac:dyDescent="0.25">
      <c r="A11" s="75" t="s">
        <v>38</v>
      </c>
      <c r="B11" s="67" t="s">
        <v>39</v>
      </c>
      <c r="C11" s="62" t="s">
        <v>40</v>
      </c>
      <c r="D11" s="76">
        <v>3465610.3</v>
      </c>
      <c r="E11" s="62">
        <v>314</v>
      </c>
      <c r="F11" s="62">
        <v>2115</v>
      </c>
      <c r="G11" s="62">
        <v>1</v>
      </c>
      <c r="H11" s="63" t="s">
        <v>16</v>
      </c>
      <c r="I11" s="65" t="s">
        <v>41</v>
      </c>
      <c r="J11" s="28" t="s">
        <v>42</v>
      </c>
    </row>
    <row r="12" spans="1:10" x14ac:dyDescent="0.25">
      <c r="A12" s="75"/>
      <c r="B12" s="67"/>
      <c r="C12" s="62"/>
      <c r="D12" s="77"/>
      <c r="E12" s="62"/>
      <c r="F12" s="62"/>
      <c r="G12" s="62"/>
      <c r="H12" s="64"/>
      <c r="I12" s="65"/>
      <c r="J12" s="18" t="s">
        <v>43</v>
      </c>
    </row>
    <row r="13" spans="1:10" ht="45" x14ac:dyDescent="0.25">
      <c r="A13" s="31" t="s">
        <v>65</v>
      </c>
      <c r="B13" s="32" t="s">
        <v>66</v>
      </c>
      <c r="C13" s="33">
        <v>2</v>
      </c>
      <c r="D13" s="34">
        <v>2022120</v>
      </c>
      <c r="E13" s="33">
        <v>258</v>
      </c>
      <c r="F13" s="33">
        <v>411</v>
      </c>
      <c r="G13" s="33">
        <v>3</v>
      </c>
      <c r="H13" s="35" t="s">
        <v>68</v>
      </c>
      <c r="I13" s="39" t="s">
        <v>69</v>
      </c>
      <c r="J13" s="18" t="s">
        <v>71</v>
      </c>
    </row>
    <row r="14" spans="1:10" ht="45" x14ac:dyDescent="0.25">
      <c r="A14" s="23" t="s">
        <v>44</v>
      </c>
      <c r="B14" s="24" t="s">
        <v>30</v>
      </c>
      <c r="C14" s="25" t="s">
        <v>45</v>
      </c>
      <c r="D14" s="36">
        <v>1962000</v>
      </c>
      <c r="E14" s="25">
        <v>134</v>
      </c>
      <c r="F14" s="25">
        <v>1839</v>
      </c>
      <c r="G14" s="25">
        <v>1</v>
      </c>
      <c r="H14" s="37" t="s">
        <v>16</v>
      </c>
      <c r="I14" s="37" t="s">
        <v>46</v>
      </c>
      <c r="J14" s="38">
        <v>42320</v>
      </c>
    </row>
    <row r="15" spans="1:10" ht="30" x14ac:dyDescent="0.25">
      <c r="A15" s="66" t="s">
        <v>47</v>
      </c>
      <c r="B15" s="67" t="s">
        <v>48</v>
      </c>
      <c r="C15" s="62" t="s">
        <v>49</v>
      </c>
      <c r="D15" s="72">
        <v>16942886.93</v>
      </c>
      <c r="E15" s="62">
        <f>3612+265</f>
        <v>3877</v>
      </c>
      <c r="F15" s="62">
        <f>15957+794</f>
        <v>16751</v>
      </c>
      <c r="G15" s="62">
        <v>1</v>
      </c>
      <c r="H15" s="54" t="s">
        <v>50</v>
      </c>
      <c r="I15" s="54" t="s">
        <v>51</v>
      </c>
      <c r="J15" s="38" t="s">
        <v>52</v>
      </c>
    </row>
    <row r="16" spans="1:10" ht="30" x14ac:dyDescent="0.25">
      <c r="A16" s="66"/>
      <c r="B16" s="68"/>
      <c r="C16" s="70"/>
      <c r="D16" s="73"/>
      <c r="E16" s="70"/>
      <c r="F16" s="70"/>
      <c r="G16" s="70"/>
      <c r="H16" s="55"/>
      <c r="I16" s="55"/>
      <c r="J16" s="20" t="s">
        <v>53</v>
      </c>
    </row>
    <row r="17" spans="1:10" ht="15.75" thickBot="1" x14ac:dyDescent="0.3">
      <c r="A17" s="66"/>
      <c r="B17" s="69"/>
      <c r="C17" s="71"/>
      <c r="D17" s="74"/>
      <c r="E17" s="71"/>
      <c r="F17" s="71"/>
      <c r="G17" s="71"/>
      <c r="H17" s="56"/>
      <c r="I17" s="56"/>
      <c r="J17" s="40" t="s">
        <v>72</v>
      </c>
    </row>
    <row r="18" spans="1:10" ht="15.75" thickBot="1" x14ac:dyDescent="0.3">
      <c r="A18" s="41" t="s">
        <v>54</v>
      </c>
      <c r="B18" s="42" t="s">
        <v>67</v>
      </c>
      <c r="C18" s="43" t="s">
        <v>70</v>
      </c>
      <c r="D18" s="44">
        <f>SUM(D2:D17)</f>
        <v>36712286.939999998</v>
      </c>
      <c r="E18" s="45">
        <f>SUM(E2:E17)</f>
        <v>5713</v>
      </c>
      <c r="F18" s="45">
        <f>SUM(F2:F17)</f>
        <v>27096</v>
      </c>
      <c r="G18" s="57"/>
      <c r="H18" s="58"/>
      <c r="I18" s="58"/>
      <c r="J18" s="59"/>
    </row>
    <row r="19" spans="1:10" ht="15.75" x14ac:dyDescent="0.25">
      <c r="A19" s="46" t="s">
        <v>55</v>
      </c>
      <c r="B19" s="60" t="s">
        <v>56</v>
      </c>
      <c r="C19" s="60"/>
      <c r="D19" s="60"/>
      <c r="E19" s="60"/>
      <c r="F19" s="60"/>
      <c r="G19" s="60"/>
      <c r="H19" s="60"/>
      <c r="I19" s="60"/>
      <c r="J19" s="60"/>
    </row>
    <row r="20" spans="1:10" x14ac:dyDescent="0.25">
      <c r="A20" s="47"/>
      <c r="B20" s="61" t="s">
        <v>57</v>
      </c>
      <c r="C20" s="61"/>
      <c r="D20" s="61"/>
      <c r="E20" s="61"/>
      <c r="F20" s="61"/>
      <c r="G20" s="61"/>
      <c r="H20" s="61"/>
      <c r="I20" s="61"/>
      <c r="J20" s="61"/>
    </row>
    <row r="21" spans="1:10" x14ac:dyDescent="0.25">
      <c r="A21" s="47" t="s">
        <v>58</v>
      </c>
      <c r="B21" s="53" t="s">
        <v>59</v>
      </c>
      <c r="C21" s="53"/>
      <c r="D21" s="53"/>
      <c r="E21" s="53"/>
      <c r="F21" s="53"/>
      <c r="G21" s="53"/>
      <c r="H21" s="53"/>
      <c r="I21" s="53"/>
      <c r="J21" s="53"/>
    </row>
    <row r="22" spans="1:10" x14ac:dyDescent="0.25">
      <c r="A22" s="47" t="s">
        <v>58</v>
      </c>
      <c r="B22" s="53" t="s">
        <v>60</v>
      </c>
      <c r="C22" s="53"/>
      <c r="D22" s="53"/>
      <c r="E22" s="53"/>
      <c r="F22" s="53"/>
      <c r="G22" s="53"/>
      <c r="H22" s="53"/>
      <c r="I22" s="53"/>
      <c r="J22" s="53"/>
    </row>
    <row r="23" spans="1:10" ht="42" customHeight="1" x14ac:dyDescent="0.25">
      <c r="A23" s="46" t="s">
        <v>61</v>
      </c>
      <c r="B23" s="53" t="s">
        <v>62</v>
      </c>
      <c r="C23" s="53"/>
      <c r="D23" s="53"/>
      <c r="E23" s="53"/>
      <c r="F23" s="53"/>
      <c r="G23" s="53"/>
      <c r="H23" s="53"/>
      <c r="I23" s="53"/>
      <c r="J23" s="53"/>
    </row>
    <row r="24" spans="1:10" ht="15.75" x14ac:dyDescent="0.25">
      <c r="A24" s="46" t="s">
        <v>63</v>
      </c>
      <c r="B24" s="53" t="s">
        <v>64</v>
      </c>
      <c r="C24" s="53"/>
      <c r="D24" s="53"/>
      <c r="E24" s="53"/>
      <c r="F24" s="53"/>
      <c r="G24" s="53"/>
      <c r="H24" s="53"/>
      <c r="I24" s="53"/>
      <c r="J24" s="53"/>
    </row>
    <row r="26" spans="1:10" x14ac:dyDescent="0.25">
      <c r="D26" t="s">
        <v>58</v>
      </c>
      <c r="E26" t="s">
        <v>58</v>
      </c>
      <c r="F26" t="s">
        <v>58</v>
      </c>
      <c r="G26" t="s">
        <v>58</v>
      </c>
    </row>
    <row r="27" spans="1:10" x14ac:dyDescent="0.25">
      <c r="E27" s="48" t="s">
        <v>58</v>
      </c>
    </row>
    <row r="30" spans="1:10" x14ac:dyDescent="0.25">
      <c r="E30" s="48" t="s">
        <v>58</v>
      </c>
      <c r="F30" t="s">
        <v>58</v>
      </c>
      <c r="G30" t="s">
        <v>58</v>
      </c>
    </row>
    <row r="31" spans="1:10" x14ac:dyDescent="0.25">
      <c r="C31" t="s">
        <v>58</v>
      </c>
      <c r="E31" s="49" t="s">
        <v>58</v>
      </c>
      <c r="F31" t="s">
        <v>58</v>
      </c>
      <c r="G31" t="s">
        <v>58</v>
      </c>
    </row>
    <row r="33" spans="1:3" x14ac:dyDescent="0.25">
      <c r="C33" t="s">
        <v>58</v>
      </c>
    </row>
    <row r="34" spans="1:3" x14ac:dyDescent="0.25">
      <c r="C34" s="49" t="s">
        <v>58</v>
      </c>
    </row>
    <row r="46" spans="1:3" x14ac:dyDescent="0.25">
      <c r="A46" s="50"/>
    </row>
  </sheetData>
  <mergeCells count="25">
    <mergeCell ref="G11:G12"/>
    <mergeCell ref="H11:H12"/>
    <mergeCell ref="I11:I12"/>
    <mergeCell ref="A15:A17"/>
    <mergeCell ref="B15:B17"/>
    <mergeCell ref="C15:C17"/>
    <mergeCell ref="D15:D17"/>
    <mergeCell ref="E15:E17"/>
    <mergeCell ref="F15:F17"/>
    <mergeCell ref="G15:G17"/>
    <mergeCell ref="A11:A12"/>
    <mergeCell ref="B11:B12"/>
    <mergeCell ref="C11:C12"/>
    <mergeCell ref="D11:D12"/>
    <mergeCell ref="E11:E12"/>
    <mergeCell ref="F11:F12"/>
    <mergeCell ref="B22:J22"/>
    <mergeCell ref="B23:J23"/>
    <mergeCell ref="B24:J24"/>
    <mergeCell ref="H15:H17"/>
    <mergeCell ref="I15:I17"/>
    <mergeCell ref="G18:J18"/>
    <mergeCell ref="B19:J19"/>
    <mergeCell ref="B20:J20"/>
    <mergeCell ref="B21:J21"/>
  </mergeCells>
  <hyperlinks>
    <hyperlink ref="J2" r:id="rId1" display="https://www.fcc.gov/document/rbe-authorizations-pn"/>
    <hyperlink ref="J4" r:id="rId2" display="https://www.fcc.gov/document/rbe-authorizations-pn"/>
    <hyperlink ref="J6" r:id="rId3" display="https://www.fcc.gov/document/rbe-authorizations-pn"/>
    <hyperlink ref="J9" r:id="rId4" display="https://www.fcc.gov/document/rbe-second-authorization-pn"/>
    <hyperlink ref="J5" r:id="rId5" display="http://transition.fcc.gov/Daily_Releases/Daily_Business/2015/db1112/DA-15-1306A1.pdf"/>
    <hyperlink ref="J14" r:id="rId6" display="http://transition.fcc.gov/Daily_Releases/Daily_Business/2015/db1112/DA-15-1306A1.pdf"/>
    <hyperlink ref="J8" r:id="rId7" display="http://transition.fcc.gov/Daily_Releases/Daily_Business/2015/db1112/DA-15-1306A1.pdf"/>
    <hyperlink ref="J15" r:id="rId8" display="https://www.fcc.gov/document/rbe-authorizations-pn"/>
    <hyperlink ref="A19" location="Sheet1!G1" display="[1]"/>
    <hyperlink ref="G1" location="Sheet1!A13" display="Category [1]"/>
    <hyperlink ref="G5" location="Sheet1!A14" display="Sheet1!A14"/>
    <hyperlink ref="G2" location="Sheet1!B15" display="Sheet1!B15"/>
    <hyperlink ref="A23" location="'All Authorized Projects'!C10" display="[**]"/>
    <hyperlink ref="J3" r:id="rId9"/>
    <hyperlink ref="J7" r:id="rId10"/>
    <hyperlink ref="J12" r:id="rId11"/>
    <hyperlink ref="A24" location="'All Authorized Projects'!C13" display="[***]"/>
    <hyperlink ref="J17" r:id="rId12" display="01/11/2016 (bid 10)"/>
    <hyperlink ref="J16" r:id="rId13"/>
    <hyperlink ref="J10" r:id="rId14"/>
    <hyperlink ref="J13" r:id="rId15"/>
  </hyperlinks>
  <pageMargins left="0.7" right="0.7" top="0.75" bottom="0.75" header="0.3" footer="0.3"/>
  <pageSetup orientation="portrait" r:id="rId1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Summary Authorizations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Nissa Laughner</dc:creator>
  <cp:lastModifiedBy>Nissa Laughner</cp:lastModifiedBy>
  <dcterms:created xsi:type="dcterms:W3CDTF">2016-01-28T18:24:25Z</dcterms:created>
  <dcterms:modified xsi:type="dcterms:W3CDTF">2016-02-10T15:06:24Z</dcterms:modified>
</cp:coreProperties>
</file>