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10.1.2" sheetId="13" r:id="rId1"/>
  </sheets>
  <definedNames>
    <definedName name="_xlnm._FilterDatabase" localSheetId="0" hidden="1">'10.1.2'!$A$7:$C$7</definedName>
    <definedName name="_xlnm.Print_Area" localSheetId="0">'10.1.2'!$A$6:$L$235</definedName>
    <definedName name="_xlnm.Print_Titles" localSheetId="0">'10.1.2'!$1:$5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H6" i="13" l="1"/>
  <c r="G6" i="13"/>
  <c r="F6" i="13"/>
  <c r="L6" i="13" l="1"/>
  <c r="K6" i="13"/>
  <c r="I6" i="13"/>
  <c r="J6" i="13"/>
</calcChain>
</file>

<file path=xl/sharedStrings.xml><?xml version="1.0" encoding="utf-8"?>
<sst xmlns="http://schemas.openxmlformats.org/spreadsheetml/2006/main" count="703" uniqueCount="436">
  <si>
    <t>Union Telephone Company</t>
  </si>
  <si>
    <t>UNNT</t>
  </si>
  <si>
    <t>WY</t>
  </si>
  <si>
    <t>Chugwater Telephone Company</t>
  </si>
  <si>
    <t>CHGW</t>
  </si>
  <si>
    <t>TelAtlantic, Inc.</t>
  </si>
  <si>
    <t>TLTL</t>
  </si>
  <si>
    <t>WV</t>
  </si>
  <si>
    <t>Otelco Inc.</t>
  </si>
  <si>
    <t>OTLC</t>
  </si>
  <si>
    <t>Armstrong Holdings, Inc.</t>
  </si>
  <si>
    <t>ARMS</t>
  </si>
  <si>
    <t>Wittenberg Telephone Company</t>
  </si>
  <si>
    <t>WTNB</t>
  </si>
  <si>
    <t>WI</t>
  </si>
  <si>
    <t>Telephone and Data Systems, Inc.</t>
  </si>
  <si>
    <t>TDS</t>
  </si>
  <si>
    <t>Manawa Telecommunications, Inc.</t>
  </si>
  <si>
    <t>MNWT</t>
  </si>
  <si>
    <t>Mount Horeb Telephone Company</t>
  </si>
  <si>
    <t>MNTH</t>
  </si>
  <si>
    <t>Hillsboro Telephone Company, Inc.</t>
  </si>
  <si>
    <t>HLLS</t>
  </si>
  <si>
    <t>Farmers Independent Telephone Company</t>
  </si>
  <si>
    <t>FRMR4</t>
  </si>
  <si>
    <t>Coon Valley Farmers Telephone Company, Inc.</t>
  </si>
  <si>
    <t>CNVL2</t>
  </si>
  <si>
    <t>Clear Lake Telephone Company</t>
  </si>
  <si>
    <t>CLRL2</t>
  </si>
  <si>
    <t>Bruce Telephone Company, Inc.</t>
  </si>
  <si>
    <t>BRCT</t>
  </si>
  <si>
    <t>Amery Telcom, Inc.</t>
  </si>
  <si>
    <t>AMRY</t>
  </si>
  <si>
    <t>WA</t>
  </si>
  <si>
    <t>Pioneer Telephone Holding Company</t>
  </si>
  <si>
    <t>PNRT</t>
  </si>
  <si>
    <t>Martell Enterprises, Inc.</t>
  </si>
  <si>
    <t>MRTL2</t>
  </si>
  <si>
    <t>VA</t>
  </si>
  <si>
    <t>MGW Communications, Inc.</t>
  </si>
  <si>
    <t>MGWC</t>
  </si>
  <si>
    <t>Highland Telephone Cooperative (VA)</t>
  </si>
  <si>
    <t>HGHL</t>
  </si>
  <si>
    <t>Citizens Telephone Cooperative (VA)</t>
  </si>
  <si>
    <t>CTZN7</t>
  </si>
  <si>
    <t>Buggs Island Telephone Cooperative</t>
  </si>
  <si>
    <t>BGGS2</t>
  </si>
  <si>
    <t>UBTA-UBET Communications</t>
  </si>
  <si>
    <t>UBTB</t>
  </si>
  <si>
    <t>UT</t>
  </si>
  <si>
    <t>LICT Corporation</t>
  </si>
  <si>
    <t>LCTC</t>
  </si>
  <si>
    <t>Gunnison Telephone Company</t>
  </si>
  <si>
    <t>GNNS</t>
  </si>
  <si>
    <t>Beehive Telephone Companies</t>
  </si>
  <si>
    <t>BHVT</t>
  </si>
  <si>
    <t>Wes-Tex Telephone Cooperative, Inc.</t>
  </si>
  <si>
    <t>WSTX</t>
  </si>
  <si>
    <t>TX</t>
  </si>
  <si>
    <t>West Texas Rural Telephone Coop., Inc.</t>
  </si>
  <si>
    <t>WSTT</t>
  </si>
  <si>
    <t>Taylor Telephone Cooperative, Inc.</t>
  </si>
  <si>
    <t>TYLR</t>
  </si>
  <si>
    <t>TOTE Holdings LLC</t>
  </si>
  <si>
    <t>TTHL</t>
  </si>
  <si>
    <t>Poka Lambro Telephone Cooperative, Inc.</t>
  </si>
  <si>
    <t>PKLM</t>
  </si>
  <si>
    <t>Mid-Plains Rural Telephone Cooperative, Inc.</t>
  </si>
  <si>
    <t>MDPL</t>
  </si>
  <si>
    <t>ENMR Telephone Cooperative, Inc.</t>
  </si>
  <si>
    <t>ENMR</t>
  </si>
  <si>
    <t>Central Texas Telephone Cooperative, Inc.</t>
  </si>
  <si>
    <t>CNTR4</t>
  </si>
  <si>
    <t>Colorado Valley Telephone Cooperative, Inc.</t>
  </si>
  <si>
    <t>CLRD</t>
  </si>
  <si>
    <t>Brazos Telephone Cooperative, Inc.</t>
  </si>
  <si>
    <t>BRZS</t>
  </si>
  <si>
    <t>Telephone Electronics Corporation</t>
  </si>
  <si>
    <t>TLPH2</t>
  </si>
  <si>
    <t>TN</t>
  </si>
  <si>
    <t>Synergy Technology Partners, Inc.</t>
  </si>
  <si>
    <t>SYNR</t>
  </si>
  <si>
    <t>DeKalb Telephone Cooperative, Inc.</t>
  </si>
  <si>
    <t>DKLB</t>
  </si>
  <si>
    <t>James Valley Cooperative Telephone Company</t>
  </si>
  <si>
    <t>JMSV</t>
  </si>
  <si>
    <t>SD</t>
  </si>
  <si>
    <t>Interstate Telecommunications Cooperative, Inc.</t>
  </si>
  <si>
    <t>INTR4</t>
  </si>
  <si>
    <t>Hanson Communications, Inc.</t>
  </si>
  <si>
    <t>HNSN</t>
  </si>
  <si>
    <t>Clarity Telecom, LLC</t>
  </si>
  <si>
    <t>CLRT</t>
  </si>
  <si>
    <t>SC</t>
  </si>
  <si>
    <t>Venus Telephone Corporation</t>
  </si>
  <si>
    <t>VNST</t>
  </si>
  <si>
    <t>PA</t>
  </si>
  <si>
    <t>Townes Telecommunications, Inc.</t>
  </si>
  <si>
    <t>TWNS</t>
  </si>
  <si>
    <t>The North-Eastern Pennsylvania Telephone Company</t>
  </si>
  <si>
    <t>THNR</t>
  </si>
  <si>
    <t>Empire Telephone Corporation/North Penn Telephone Company</t>
  </si>
  <si>
    <t>EMPR</t>
  </si>
  <si>
    <t>OR</t>
  </si>
  <si>
    <t>Roome Telecommunications Inc.</t>
  </si>
  <si>
    <t>RMTL</t>
  </si>
  <si>
    <t>Pioneer Telephone Cooperative (OR)</t>
  </si>
  <si>
    <t>PNRT3</t>
  </si>
  <si>
    <t>Monroe Telephone Company</t>
  </si>
  <si>
    <t>MNRT</t>
  </si>
  <si>
    <t>Helix Telephone Company</t>
  </si>
  <si>
    <t>HLXT</t>
  </si>
  <si>
    <t>Day Management Corporation</t>
  </si>
  <si>
    <t>DAYM</t>
  </si>
  <si>
    <t>Valliant Telephone Company, Inc.</t>
  </si>
  <si>
    <t>VLLN</t>
  </si>
  <si>
    <t>OK</t>
  </si>
  <si>
    <t>Southwest Oklahoma Telephone Company</t>
  </si>
  <si>
    <t>STHW2</t>
  </si>
  <si>
    <t>Salina Spavinaw Telephone Co., Inc.</t>
  </si>
  <si>
    <t>SLNS</t>
  </si>
  <si>
    <t>Pioneer Telephone Cooperative (OK)</t>
  </si>
  <si>
    <t>PNRT2</t>
  </si>
  <si>
    <t>Oklahoma Western Telephone Company</t>
  </si>
  <si>
    <t>OKLH</t>
  </si>
  <si>
    <t>Carnegie Telephone Company</t>
  </si>
  <si>
    <t>CRNG</t>
  </si>
  <si>
    <t>VNC Enterprises, LLC</t>
  </si>
  <si>
    <t>VNCE</t>
  </si>
  <si>
    <t>OH</t>
  </si>
  <si>
    <t>The Ridgeville Telephone Company</t>
  </si>
  <si>
    <t>THRD</t>
  </si>
  <si>
    <t>Sycamore Telephone Company</t>
  </si>
  <si>
    <t>SYCM</t>
  </si>
  <si>
    <t>Pattersonville Telephone Company (OH)</t>
  </si>
  <si>
    <t>PTTR</t>
  </si>
  <si>
    <t>The Middleburgh Telephone Company</t>
  </si>
  <si>
    <t>THMD</t>
  </si>
  <si>
    <t>NY</t>
  </si>
  <si>
    <t>Pattersonville Telephone Company (NY)</t>
  </si>
  <si>
    <t>PTTR2</t>
  </si>
  <si>
    <t>Newport Telephone Company, Inc.</t>
  </si>
  <si>
    <t>NWPR2</t>
  </si>
  <si>
    <t>Nicholville Telephone Company, Inc.</t>
  </si>
  <si>
    <t>NCHL</t>
  </si>
  <si>
    <t>Margaretville Telephone Company, Inc.</t>
  </si>
  <si>
    <t>MRGR</t>
  </si>
  <si>
    <t>Fishers Island Telephone Company</t>
  </si>
  <si>
    <t>FSHR</t>
  </si>
  <si>
    <t>Delhi Telephone Company</t>
  </si>
  <si>
    <t>DLHT</t>
  </si>
  <si>
    <t>Citizens Telephone Company of Hammond NY, Inc.</t>
  </si>
  <si>
    <t>CTZN3</t>
  </si>
  <si>
    <t>Chazy &amp; Westport Telephone</t>
  </si>
  <si>
    <t>CHZY</t>
  </si>
  <si>
    <t>NV</t>
  </si>
  <si>
    <t>Moapa Valley Telecommunications, Inc.</t>
  </si>
  <si>
    <t>MPVL</t>
  </si>
  <si>
    <t>Lincoln Communications, Inc.</t>
  </si>
  <si>
    <t>LNCL</t>
  </si>
  <si>
    <t>Roosevelt County Rural Telephone Cooperative, Inc.</t>
  </si>
  <si>
    <t>RSVL</t>
  </si>
  <si>
    <t>NM</t>
  </si>
  <si>
    <t>West Iowa Telephone Company</t>
  </si>
  <si>
    <t>WSTW2</t>
  </si>
  <si>
    <t>NE</t>
  </si>
  <si>
    <t>The Nebraska Central Telephone Co.</t>
  </si>
  <si>
    <t>THNB</t>
  </si>
  <si>
    <t>Pierce Telecommunications, Inc.</t>
  </si>
  <si>
    <t>PRCT</t>
  </si>
  <si>
    <t>K &amp; M Telephone Company, Inc.</t>
  </si>
  <si>
    <t>KMTL</t>
  </si>
  <si>
    <t>Great Plains Communications, Inc.</t>
  </si>
  <si>
    <t>GRTP</t>
  </si>
  <si>
    <t>Consolidated Communications, Inc. (NE)</t>
  </si>
  <si>
    <t>CNSL2</t>
  </si>
  <si>
    <t>American Broadband Communications et al.</t>
  </si>
  <si>
    <t>AMRC</t>
  </si>
  <si>
    <t>UTMA</t>
  </si>
  <si>
    <t>ND</t>
  </si>
  <si>
    <t>ICTC Group, Inc.</t>
  </si>
  <si>
    <t>ICTC</t>
  </si>
  <si>
    <t>Absaraka Cooperative Telephone Co., Inc.</t>
  </si>
  <si>
    <t>ABSR</t>
  </si>
  <si>
    <t>MT</t>
  </si>
  <si>
    <t>Range Telephone Cooperative, Inc.</t>
  </si>
  <si>
    <t>RNGT</t>
  </si>
  <si>
    <t>Mid-Rivers Telephone Cooperative, Inc.</t>
  </si>
  <si>
    <t>MDRV</t>
  </si>
  <si>
    <t>Lincoln Telephone Company</t>
  </si>
  <si>
    <t>LNCL3</t>
  </si>
  <si>
    <t>Hot Springs Telephone Company</t>
  </si>
  <si>
    <t>HTSP</t>
  </si>
  <si>
    <t>CommunityTel, Inc.</t>
  </si>
  <si>
    <t>CMMN</t>
  </si>
  <si>
    <t>Blackfoot Telephone Cooperative, Inc.</t>
  </si>
  <si>
    <t>BLCK</t>
  </si>
  <si>
    <t>Traceroad, Inc.</t>
  </si>
  <si>
    <t>TRCR</t>
  </si>
  <si>
    <t>MS</t>
  </si>
  <si>
    <t>Telapex, Inc.</t>
  </si>
  <si>
    <t>TLPX</t>
  </si>
  <si>
    <t>Fail, Inc.</t>
  </si>
  <si>
    <t>FLNC</t>
  </si>
  <si>
    <t>Peace Valley Telephone Company</t>
  </si>
  <si>
    <t>PCVL</t>
  </si>
  <si>
    <t>MO</t>
  </si>
  <si>
    <t>May, Bott et al.</t>
  </si>
  <si>
    <t>MYBT</t>
  </si>
  <si>
    <t>Mark Twain Rural Telephone Company</t>
  </si>
  <si>
    <t>MRKT</t>
  </si>
  <si>
    <t>Le-Ru Telephone Company</t>
  </si>
  <si>
    <t>LRTL</t>
  </si>
  <si>
    <t>Grand River Mutual Telephone Corporation</t>
  </si>
  <si>
    <t>GRND4</t>
  </si>
  <si>
    <t>Ellington Telephone Company</t>
  </si>
  <si>
    <t>ELLN</t>
  </si>
  <si>
    <t>Wikstrom Telephone Company, Inc.</t>
  </si>
  <si>
    <t>WKST</t>
  </si>
  <si>
    <t>MN</t>
  </si>
  <si>
    <t>Rothsay Telephone Co. Inc.</t>
  </si>
  <si>
    <t>RTHS</t>
  </si>
  <si>
    <t>Rural Communications Holding Corporation</t>
  </si>
  <si>
    <t>RRLC</t>
  </si>
  <si>
    <t>Park Region Mutual Telephone Company</t>
  </si>
  <si>
    <t>PRKR</t>
  </si>
  <si>
    <t>New Ulm Telecom, Inc.</t>
  </si>
  <si>
    <t>NWLM</t>
  </si>
  <si>
    <t>Northern Telephone Company/Wilderness Valley Telephone Company</t>
  </si>
  <si>
    <t>NRTH8</t>
  </si>
  <si>
    <t>Mabel Cooperative Telephone Company</t>
  </si>
  <si>
    <t>MBLC</t>
  </si>
  <si>
    <t>Larson Utilities, Inc.</t>
  </si>
  <si>
    <t>LRSN</t>
  </si>
  <si>
    <t>Christensen Communications Company</t>
  </si>
  <si>
    <t>CHRS</t>
  </si>
  <si>
    <t>Arvig Enterprises, Inc.</t>
  </si>
  <si>
    <t>ARVG</t>
  </si>
  <si>
    <t>MI</t>
  </si>
  <si>
    <t>Sand Creek Communications Company</t>
  </si>
  <si>
    <t>SNDC</t>
  </si>
  <si>
    <t>KALTELCO, Inc.</t>
  </si>
  <si>
    <t>KLTL</t>
  </si>
  <si>
    <t>Hiawatha Communications, Inc.</t>
  </si>
  <si>
    <t>HWTH</t>
  </si>
  <si>
    <t>Carr Communications, Inc.</t>
  </si>
  <si>
    <t>CRRC</t>
  </si>
  <si>
    <t>Clinton County Telephone Company</t>
  </si>
  <si>
    <t>CLNT</t>
  </si>
  <si>
    <t>ME</t>
  </si>
  <si>
    <t>CP-Tel Holdings, Inc.</t>
  </si>
  <si>
    <t>CPTL</t>
  </si>
  <si>
    <t>LA</t>
  </si>
  <si>
    <t>KY</t>
  </si>
  <si>
    <t>KS</t>
  </si>
  <si>
    <t>Totah Communications, Inc.</t>
  </si>
  <si>
    <t>TTHC</t>
  </si>
  <si>
    <t>The Moundridge Telephone Company</t>
  </si>
  <si>
    <t>THMN</t>
  </si>
  <si>
    <t>IN</t>
  </si>
  <si>
    <t>Tonica Technologies, Inc.</t>
  </si>
  <si>
    <t>TNCT</t>
  </si>
  <si>
    <t>IL</t>
  </si>
  <si>
    <t>Stelle Telephone Company</t>
  </si>
  <si>
    <t>STLL</t>
  </si>
  <si>
    <t>Reynolds Telephone Company</t>
  </si>
  <si>
    <t>RYNL</t>
  </si>
  <si>
    <t>Mid Century Telephone Co-operative</t>
  </si>
  <si>
    <t>MDCN</t>
  </si>
  <si>
    <t>McNabb Telephone Company</t>
  </si>
  <si>
    <t>MCNB</t>
  </si>
  <si>
    <t>Henry County Communications, Inc.</t>
  </si>
  <si>
    <t>HNRY</t>
  </si>
  <si>
    <t>Hamilton County Telephone Co-Op</t>
  </si>
  <si>
    <t>HMLT</t>
  </si>
  <si>
    <t>Grafton Communications, Inc.</t>
  </si>
  <si>
    <t>GRFT</t>
  </si>
  <si>
    <t>Glasford Telephone Company</t>
  </si>
  <si>
    <t>GLSF</t>
  </si>
  <si>
    <t>Flat Rock Telephone Co-Op, Inc.</t>
  </si>
  <si>
    <t>FLTR</t>
  </si>
  <si>
    <t>Egyptian Telephone Cooperative Association</t>
  </si>
  <si>
    <t>EGYP</t>
  </si>
  <si>
    <t>Cass Communications Management, Inc.</t>
  </si>
  <si>
    <t>CSSC</t>
  </si>
  <si>
    <t>Crossville Telephone Company</t>
  </si>
  <si>
    <t>CRSS3</t>
  </si>
  <si>
    <t>Adams Telephone Co-Operative</t>
  </si>
  <si>
    <t>ADMS</t>
  </si>
  <si>
    <t>Western Elite Incorporated Services</t>
  </si>
  <si>
    <t>WSTR4</t>
  </si>
  <si>
    <t>ID</t>
  </si>
  <si>
    <t>Project Mutual Telephone Cooperative Association, Inc.</t>
  </si>
  <si>
    <t>PRJC</t>
  </si>
  <si>
    <t>Mud Lake Telephone Cooperative Assn., Inc.</t>
  </si>
  <si>
    <t>MDLK</t>
  </si>
  <si>
    <t>Cambridge Telephone Company, Inc.</t>
  </si>
  <si>
    <t>CMBR</t>
  </si>
  <si>
    <t>Wyoming Mutual Telephone Company</t>
  </si>
  <si>
    <t>WYMN</t>
  </si>
  <si>
    <t>IA</t>
  </si>
  <si>
    <t>Western Iowa Telephone Association</t>
  </si>
  <si>
    <t>WSTR</t>
  </si>
  <si>
    <t>Woolstock Mutual Telephone Assoc.</t>
  </si>
  <si>
    <t>WLST</t>
  </si>
  <si>
    <t>Van Buren Telephone Co., Inc.</t>
  </si>
  <si>
    <t>VNBR</t>
  </si>
  <si>
    <t>Titonka Telephone Company</t>
  </si>
  <si>
    <t>TTNK</t>
  </si>
  <si>
    <t>Terril Telephone Cooperative</t>
  </si>
  <si>
    <t>TRRL2</t>
  </si>
  <si>
    <t>Templeton Telephone Company</t>
  </si>
  <si>
    <t>TMPL</t>
  </si>
  <si>
    <t>Superior Telephone Cooperative</t>
  </si>
  <si>
    <t>SPRR</t>
  </si>
  <si>
    <t>Schaller Telephone Company</t>
  </si>
  <si>
    <t>SCHL</t>
  </si>
  <si>
    <t>Sac County Mutual Telephone Company</t>
  </si>
  <si>
    <t>SCCN</t>
  </si>
  <si>
    <t>Rockwell Cooperative Telephone Association</t>
  </si>
  <si>
    <t>RCKW</t>
  </si>
  <si>
    <t>Oran Mutual Telephone Company</t>
  </si>
  <si>
    <t>ORNM</t>
  </si>
  <si>
    <t>Onslow Cooperative Telephone Association</t>
  </si>
  <si>
    <t>ONSL</t>
  </si>
  <si>
    <t>Olin Telephone Company, Inc.</t>
  </si>
  <si>
    <t>OLNT</t>
  </si>
  <si>
    <t>North English Cooperative Telephone Company</t>
  </si>
  <si>
    <t>NRTH3</t>
  </si>
  <si>
    <t>Northeast Iowa Telephone Company</t>
  </si>
  <si>
    <t>NRTH</t>
  </si>
  <si>
    <t>Northwest Telephone Cooperative</t>
  </si>
  <si>
    <t>NRTCT</t>
  </si>
  <si>
    <t>Mutual Telephone Company of Morning Sun</t>
  </si>
  <si>
    <t>MTLT2</t>
  </si>
  <si>
    <t>Massena Telephone Company</t>
  </si>
  <si>
    <t>MSSN</t>
  </si>
  <si>
    <t>Martelle Cooperative Telephone Association</t>
  </si>
  <si>
    <t>MRTL</t>
  </si>
  <si>
    <t>Modern Cooperative Telephone Company</t>
  </si>
  <si>
    <t>MDRN</t>
  </si>
  <si>
    <t>Mechanicsville Telephone Company</t>
  </si>
  <si>
    <t>MCHN</t>
  </si>
  <si>
    <t>Lone Rock Cooperative Telephone Company</t>
  </si>
  <si>
    <t>LNRC</t>
  </si>
  <si>
    <t>Long Lines</t>
  </si>
  <si>
    <t>LNGL</t>
  </si>
  <si>
    <t>La Motte Telephone Company</t>
  </si>
  <si>
    <t>LMTT</t>
  </si>
  <si>
    <t>Jefferson Telephone Company</t>
  </si>
  <si>
    <t>JFTC</t>
  </si>
  <si>
    <t>Farmers Mutual Telephone Company-Jessup</t>
  </si>
  <si>
    <t>FRMRJ</t>
  </si>
  <si>
    <t>Farmers Mutual Cooperative Telephone Company-Harlan</t>
  </si>
  <si>
    <t>FRMR6</t>
  </si>
  <si>
    <t>Farmers Telephone Company-Essex</t>
  </si>
  <si>
    <t>FRMR</t>
  </si>
  <si>
    <t>East Buchanan Telephone Cooperative</t>
  </si>
  <si>
    <t>ESTB</t>
  </si>
  <si>
    <t>Danville Mutual Telephone Company</t>
  </si>
  <si>
    <t>DNVL</t>
  </si>
  <si>
    <t>Casey Mutual Telephone Company</t>
  </si>
  <si>
    <t>CSYM</t>
  </si>
  <si>
    <t>Cooperative Telephone Company</t>
  </si>
  <si>
    <t>CPRT2</t>
  </si>
  <si>
    <t>Coon Valley Cooperative Telephone Association, Inc.</t>
  </si>
  <si>
    <t>CNVL</t>
  </si>
  <si>
    <t>Center Junction Telephone Company, Inc.</t>
  </si>
  <si>
    <t>CNTR2</t>
  </si>
  <si>
    <t>Coon Creek Telephone Company</t>
  </si>
  <si>
    <t>CNCR</t>
  </si>
  <si>
    <t>Cumberland Telephone Company</t>
  </si>
  <si>
    <t>CMBR2</t>
  </si>
  <si>
    <t>Butler-Bremer Mutual Telephone Company</t>
  </si>
  <si>
    <t>BTLR</t>
  </si>
  <si>
    <t>Breda Telephone Corp.</t>
  </si>
  <si>
    <t>BRDT</t>
  </si>
  <si>
    <t>Barnes City Cooperative Telephone Company</t>
  </si>
  <si>
    <t>BCCT</t>
  </si>
  <si>
    <t>GA</t>
  </si>
  <si>
    <t>Plant Telephone Company</t>
  </si>
  <si>
    <t>PLNT2</t>
  </si>
  <si>
    <t>Citizens Telephone Company, Inc. (GA)</t>
  </si>
  <si>
    <t>CTZN6</t>
  </si>
  <si>
    <t>ComSouth Corporation</t>
  </si>
  <si>
    <t>CMST</t>
  </si>
  <si>
    <t>Alma Telecom, Inc.</t>
  </si>
  <si>
    <t>ALMT</t>
  </si>
  <si>
    <t>CO</t>
  </si>
  <si>
    <t>Roggen Telephone Cooperative Company</t>
  </si>
  <si>
    <t>RGGN</t>
  </si>
  <si>
    <t>Rico Telephone Company</t>
  </si>
  <si>
    <t>RCTL</t>
  </si>
  <si>
    <t>Nucla-Naturita Telephone Company</t>
  </si>
  <si>
    <t>NCLN</t>
  </si>
  <si>
    <t>JED Enterprises, Inc.</t>
  </si>
  <si>
    <t>JDNT</t>
  </si>
  <si>
    <t>Bijou Telephone Co-Op Association, Inc.</t>
  </si>
  <si>
    <t>BJTL</t>
  </si>
  <si>
    <t>CA</t>
  </si>
  <si>
    <t>AZ</t>
  </si>
  <si>
    <t>Hopi Telecommunications, Inc.</t>
  </si>
  <si>
    <t>HPTL</t>
  </si>
  <si>
    <t>Yelcot Holding Group, Inc.</t>
  </si>
  <si>
    <t>YLCT</t>
  </si>
  <si>
    <t>AR</t>
  </si>
  <si>
    <t>E. Ritter Communications Holdings, Inc.</t>
  </si>
  <si>
    <t>ERTT</t>
  </si>
  <si>
    <t>Cypress Break</t>
  </si>
  <si>
    <t>CYPB</t>
  </si>
  <si>
    <t>Arkansas Telephone Company, Inc.</t>
  </si>
  <si>
    <t>ARKN</t>
  </si>
  <si>
    <t>AL</t>
  </si>
  <si>
    <t>Millry Corporation</t>
  </si>
  <si>
    <t>MLLR</t>
  </si>
  <si>
    <t>Remote Control, Inc.</t>
  </si>
  <si>
    <t>RMTC</t>
  </si>
  <si>
    <t>AK</t>
  </si>
  <si>
    <t>Alaska Power &amp; Telephone, Inc.</t>
  </si>
  <si>
    <t>ALSK</t>
  </si>
  <si>
    <t>ROR Sub Total</t>
  </si>
  <si>
    <t>Holding Company</t>
  </si>
  <si>
    <t>State</t>
  </si>
  <si>
    <t>Federal Communications Commission</t>
  </si>
  <si>
    <t>State Level  Density</t>
  </si>
  <si>
    <t>Fully Funded  Locations</t>
  </si>
  <si>
    <t>Capped  Locations</t>
  </si>
  <si>
    <t>Number of Locations in Eligible Census Blocks with Obligation to Offer 25/3 Mbps</t>
  </si>
  <si>
    <t>Number of Locations in Eligible Census Blocks with Obligation to Offer 10/1 Mbps</t>
  </si>
  <si>
    <t>Number of Locations in Eligible Census Blocks with Obligation to Offer 4/1 Mbps</t>
  </si>
  <si>
    <t>Number of Locations Remaining on Reasonable Request Standard</t>
  </si>
  <si>
    <t>CAF - A-CAM 2.3.2 - Report Version 10.0</t>
  </si>
  <si>
    <t>Rate-of-Return Carrier</t>
  </si>
  <si>
    <t>Total Number of Rate-of-Return Locations in Census Blocks Receiving Model-Based Funding</t>
  </si>
  <si>
    <t>Annual Rate-of-Return Carrier Model-Based Support</t>
  </si>
  <si>
    <t>Report 10.1.2 - A-CAM Support &amp; Obligations - Second Offer for Carriers That Elected Initial A-CAM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</si>
</sst>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64" fontId="2" fillId="0" borderId="1" xfId="0" applyNumberFormat="1" applyFont="1" applyBorder="1"/>
    <xf numFmtId="165" fontId="4" fillId="3" borderId="1" xfId="2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6" fillId="0" borderId="1" xfId="3" applyNumberFormat="1" applyFont="1" applyBorder="1"/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64" fontId="9" fillId="0" borderId="1" xfId="3" applyNumberFormat="1" applyFont="1" applyBorder="1"/>
    <xf numFmtId="164" fontId="2" fillId="0" borderId="1" xfId="1" applyNumberFormat="1" applyFont="1" applyBorder="1"/>
    <xf numFmtId="43" fontId="9" fillId="0" borderId="1" xfId="1" applyFont="1" applyBorder="1"/>
    <xf numFmtId="164" fontId="9" fillId="0" borderId="1" xfId="1" applyNumberFormat="1" applyFont="1" applyBorder="1"/>
    <xf numFmtId="0" fontId="2" fillId="0" borderId="0" xfId="0" applyFont="1" applyFill="1" applyBorder="1"/>
    <xf numFmtId="165" fontId="4" fillId="3" borderId="2" xfId="2" applyNumberFormat="1" applyFont="1" applyFill="1" applyBorder="1" applyAlignment="1">
      <alignment horizontal="center" wrapText="1"/>
    </xf>
    <xf numFmtId="164" fontId="6" fillId="0" borderId="2" xfId="3" applyNumberFormat="1" applyFont="1" applyBorder="1"/>
    <xf numFmtId="0" fontId="5" fillId="5" borderId="2" xfId="0" applyFont="1" applyFill="1" applyBorder="1" applyAlignment="1">
      <alignment horizontal="center" wrapText="1"/>
    </xf>
    <xf numFmtId="164" fontId="6" fillId="0" borderId="0" xfId="1" applyNumberFormat="1" applyFont="1" applyBorder="1" applyAlignment="1">
      <alignment horizontal="centerContinuous"/>
    </xf>
    <xf numFmtId="164" fontId="6" fillId="0" borderId="0" xfId="3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3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Continuous"/>
    </xf>
    <xf numFmtId="166" fontId="7" fillId="0" borderId="0" xfId="0" applyNumberFormat="1" applyFont="1" applyAlignment="1">
      <alignment horizontal="centerContinuous"/>
    </xf>
  </cellXfs>
  <cellStyles count="9">
    <cellStyle name="Comma" xfId="1" builtinId="3"/>
    <cellStyle name="Comma 2" xfId="3"/>
    <cellStyle name="Comma 3" xfId="5"/>
    <cellStyle name="Currency 2 2" xfId="7"/>
    <cellStyle name="Currency 3" xfId="6"/>
    <cellStyle name="Normal" xfId="0" builtinId="0"/>
    <cellStyle name="Normal 2" xfId="4"/>
    <cellStyle name="Normal 2 2" xfId="8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5"/>
  <sheetViews>
    <sheetView showGridLines="0" tabSelected="1" zoomScale="80" zoomScaleNormal="80" workbookViewId="0">
      <pane ySplit="7" topLeftCell="A8" activePane="bottomLeft" state="frozen"/>
      <selection activeCell="A13" sqref="A13:F13"/>
      <selection pane="bottomLeft" activeCell="A5" sqref="A5"/>
    </sheetView>
  </sheetViews>
  <sheetFormatPr defaultColWidth="9.140625" defaultRowHeight="15" x14ac:dyDescent="0.25"/>
  <cols>
    <col min="1" max="2" width="13.7109375" style="6" customWidth="1"/>
    <col min="3" max="3" width="25.140625" style="6" customWidth="1"/>
    <col min="4" max="4" width="12.5703125" style="6" customWidth="1"/>
    <col min="5" max="5" width="16.28515625" style="6" customWidth="1"/>
    <col min="6" max="6" width="17.7109375" style="6" customWidth="1"/>
    <col min="7" max="7" width="18.7109375" style="6" customWidth="1"/>
    <col min="8" max="8" width="17.5703125" style="6" customWidth="1"/>
    <col min="9" max="9" width="18.7109375" style="6" customWidth="1"/>
    <col min="10" max="12" width="18.85546875" style="6" customWidth="1"/>
    <col min="13" max="16384" width="9.140625" style="6"/>
  </cols>
  <sheetData>
    <row r="1" spans="1:20" ht="15.75" x14ac:dyDescent="0.25">
      <c r="A1" s="7" t="s">
        <v>423</v>
      </c>
      <c r="B1" s="8"/>
      <c r="C1" s="7"/>
      <c r="D1" s="7"/>
      <c r="E1" s="7"/>
      <c r="F1" s="7"/>
      <c r="G1" s="9"/>
      <c r="H1" s="23"/>
      <c r="I1" s="9"/>
      <c r="J1" s="24"/>
      <c r="K1" s="23"/>
      <c r="L1" s="23"/>
    </row>
    <row r="2" spans="1:20" ht="15.75" x14ac:dyDescent="0.25">
      <c r="A2" s="26" t="s">
        <v>431</v>
      </c>
      <c r="B2" s="8"/>
      <c r="C2" s="7"/>
      <c r="D2" s="7"/>
      <c r="E2" s="7"/>
      <c r="F2" s="7"/>
      <c r="G2" s="9"/>
      <c r="H2" s="23"/>
      <c r="I2" s="9"/>
      <c r="J2" s="23"/>
      <c r="K2" s="23"/>
      <c r="L2" s="23"/>
    </row>
    <row r="3" spans="1:20" ht="15.75" x14ac:dyDescent="0.25">
      <c r="A3" s="7" t="s">
        <v>435</v>
      </c>
      <c r="B3" s="8"/>
      <c r="C3" s="23"/>
      <c r="D3" s="7"/>
      <c r="E3" s="9"/>
      <c r="F3" s="23"/>
      <c r="G3" s="9"/>
      <c r="H3" s="23"/>
      <c r="I3" s="23"/>
      <c r="J3" s="23"/>
      <c r="K3" s="23"/>
      <c r="L3" s="23"/>
    </row>
    <row r="4" spans="1:20" ht="15.75" x14ac:dyDescent="0.25">
      <c r="A4" s="27">
        <v>42724</v>
      </c>
      <c r="B4" s="8"/>
      <c r="C4" s="7"/>
      <c r="D4" s="7"/>
      <c r="E4" s="7"/>
      <c r="F4" s="7"/>
      <c r="G4" s="9"/>
      <c r="H4" s="20"/>
      <c r="I4" s="21"/>
      <c r="J4" s="22"/>
      <c r="K4" s="21"/>
      <c r="L4" s="20"/>
      <c r="M4" s="16"/>
      <c r="N4" s="16"/>
      <c r="O4" s="16"/>
      <c r="P4" s="16"/>
      <c r="Q4" s="16"/>
      <c r="R4" s="16"/>
      <c r="S4" s="16"/>
      <c r="T4" s="16"/>
    </row>
    <row r="5" spans="1:20" ht="94.5" x14ac:dyDescent="0.25">
      <c r="A5" s="10" t="s">
        <v>422</v>
      </c>
      <c r="B5" s="10" t="s">
        <v>432</v>
      </c>
      <c r="C5" s="10" t="s">
        <v>421</v>
      </c>
      <c r="D5" s="10" t="s">
        <v>424</v>
      </c>
      <c r="E5" s="10" t="s">
        <v>434</v>
      </c>
      <c r="F5" s="19" t="s">
        <v>433</v>
      </c>
      <c r="G5" s="5" t="s">
        <v>425</v>
      </c>
      <c r="H5" s="5" t="s">
        <v>426</v>
      </c>
      <c r="I5" s="11" t="s">
        <v>427</v>
      </c>
      <c r="J5" s="11" t="s">
        <v>428</v>
      </c>
      <c r="K5" s="11" t="s">
        <v>429</v>
      </c>
      <c r="L5" s="11" t="s">
        <v>430</v>
      </c>
      <c r="M5" s="16"/>
      <c r="N5" s="16"/>
      <c r="O5" s="16"/>
      <c r="P5" s="16"/>
      <c r="Q5" s="16"/>
      <c r="R5" s="16"/>
      <c r="S5" s="16"/>
      <c r="T5" s="16"/>
    </row>
    <row r="6" spans="1:20" x14ac:dyDescent="0.25">
      <c r="A6" s="4" t="s">
        <v>420</v>
      </c>
      <c r="B6" s="4" t="s">
        <v>420</v>
      </c>
      <c r="C6" s="4" t="s">
        <v>420</v>
      </c>
      <c r="D6" s="4" t="s">
        <v>420</v>
      </c>
      <c r="E6" s="18">
        <f t="shared" ref="E6:L6" si="0">SUBTOTAL(9,E$8:E$235)</f>
        <v>478892533.59068555</v>
      </c>
      <c r="F6" s="18">
        <f t="shared" si="0"/>
        <v>659895</v>
      </c>
      <c r="G6" s="18">
        <f t="shared" si="0"/>
        <v>492771</v>
      </c>
      <c r="H6" s="18">
        <f t="shared" si="0"/>
        <v>167124</v>
      </c>
      <c r="I6" s="18">
        <f t="shared" si="0"/>
        <v>280201</v>
      </c>
      <c r="J6" s="18">
        <f t="shared" si="0"/>
        <v>212570</v>
      </c>
      <c r="K6" s="18">
        <f t="shared" si="0"/>
        <v>51872</v>
      </c>
      <c r="L6" s="4">
        <f t="shared" si="0"/>
        <v>115252</v>
      </c>
      <c r="M6" s="16"/>
      <c r="N6" s="16"/>
      <c r="O6" s="16"/>
      <c r="P6" s="16"/>
      <c r="Q6" s="16"/>
      <c r="R6" s="16"/>
      <c r="S6" s="16"/>
      <c r="T6" s="16"/>
    </row>
    <row r="7" spans="1:20" ht="15.75" x14ac:dyDescent="0.25">
      <c r="A7" s="3"/>
      <c r="B7" s="3"/>
      <c r="C7" s="3"/>
      <c r="D7" s="3"/>
      <c r="E7" s="25"/>
      <c r="F7" s="17"/>
      <c r="G7" s="17"/>
      <c r="H7" s="17"/>
      <c r="I7" s="17"/>
      <c r="J7" s="17"/>
      <c r="K7" s="17"/>
      <c r="L7" s="2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4" t="s">
        <v>417</v>
      </c>
      <c r="B8" s="14" t="s">
        <v>419</v>
      </c>
      <c r="C8" s="14" t="s">
        <v>418</v>
      </c>
      <c r="D8" s="14">
        <v>2.9</v>
      </c>
      <c r="E8" s="15">
        <v>6446981.398705706</v>
      </c>
      <c r="F8" s="15">
        <v>8232</v>
      </c>
      <c r="G8" s="15">
        <v>6469</v>
      </c>
      <c r="H8" s="15">
        <v>1763</v>
      </c>
      <c r="I8" s="12">
        <v>1617</v>
      </c>
      <c r="J8" s="1">
        <v>4852</v>
      </c>
      <c r="K8" s="12">
        <v>440</v>
      </c>
      <c r="L8" s="13">
        <v>1323</v>
      </c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4" t="s">
        <v>417</v>
      </c>
      <c r="B9" s="14" t="s">
        <v>416</v>
      </c>
      <c r="C9" s="14" t="s">
        <v>415</v>
      </c>
      <c r="D9" s="14">
        <v>1.26</v>
      </c>
      <c r="E9" s="15">
        <v>926177.67905084731</v>
      </c>
      <c r="F9" s="15">
        <v>562</v>
      </c>
      <c r="G9" s="15">
        <v>36</v>
      </c>
      <c r="H9" s="15">
        <v>526</v>
      </c>
      <c r="I9" s="12">
        <v>9</v>
      </c>
      <c r="J9" s="1">
        <v>27</v>
      </c>
      <c r="K9" s="12">
        <v>131</v>
      </c>
      <c r="L9" s="13">
        <v>395</v>
      </c>
      <c r="M9" s="16"/>
      <c r="N9" s="16"/>
      <c r="O9" s="16"/>
      <c r="P9" s="16"/>
      <c r="Q9" s="16"/>
      <c r="R9" s="16"/>
      <c r="S9" s="16"/>
      <c r="T9" s="16"/>
    </row>
    <row r="10" spans="1:20" x14ac:dyDescent="0.25">
      <c r="A10" s="14" t="s">
        <v>412</v>
      </c>
      <c r="B10" s="14" t="s">
        <v>414</v>
      </c>
      <c r="C10" s="14" t="s">
        <v>413</v>
      </c>
      <c r="D10" s="14">
        <v>6.79</v>
      </c>
      <c r="E10" s="15">
        <v>2915364.8651881926</v>
      </c>
      <c r="F10" s="15">
        <v>5106</v>
      </c>
      <c r="G10" s="15">
        <v>4571</v>
      </c>
      <c r="H10" s="15">
        <v>535</v>
      </c>
      <c r="I10" s="12">
        <v>2285</v>
      </c>
      <c r="J10" s="1">
        <v>2286</v>
      </c>
      <c r="K10" s="12">
        <v>133</v>
      </c>
      <c r="L10" s="13">
        <v>402</v>
      </c>
      <c r="M10" s="16"/>
      <c r="N10" s="16"/>
      <c r="O10" s="16"/>
      <c r="P10" s="16"/>
      <c r="Q10" s="16"/>
      <c r="R10" s="16"/>
      <c r="S10" s="16"/>
      <c r="T10" s="16"/>
    </row>
    <row r="11" spans="1:20" x14ac:dyDescent="0.25">
      <c r="A11" s="14" t="s">
        <v>412</v>
      </c>
      <c r="B11" s="14" t="s">
        <v>16</v>
      </c>
      <c r="C11" s="14" t="s">
        <v>15</v>
      </c>
      <c r="D11" s="14">
        <v>15.94</v>
      </c>
      <c r="E11" s="15">
        <v>3840606.1700935466</v>
      </c>
      <c r="F11" s="15">
        <v>11516</v>
      </c>
      <c r="G11" s="15">
        <v>11036</v>
      </c>
      <c r="H11" s="15">
        <v>480</v>
      </c>
      <c r="I11" s="12">
        <v>8277</v>
      </c>
      <c r="J11" s="1">
        <v>2759</v>
      </c>
      <c r="K11" s="12">
        <v>240</v>
      </c>
      <c r="L11" s="13">
        <v>240</v>
      </c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4" t="s">
        <v>412</v>
      </c>
      <c r="B12" s="14" t="s">
        <v>78</v>
      </c>
      <c r="C12" s="14" t="s">
        <v>77</v>
      </c>
      <c r="D12" s="14">
        <v>16.989999999999998</v>
      </c>
      <c r="E12" s="15">
        <v>1049719.2068719496</v>
      </c>
      <c r="F12" s="15">
        <v>2999</v>
      </c>
      <c r="G12" s="15">
        <v>2587</v>
      </c>
      <c r="H12" s="15">
        <v>412</v>
      </c>
      <c r="I12" s="12">
        <v>1940</v>
      </c>
      <c r="J12" s="1">
        <v>647</v>
      </c>
      <c r="K12" s="12">
        <v>206</v>
      </c>
      <c r="L12" s="13">
        <v>206</v>
      </c>
      <c r="M12" s="16"/>
      <c r="N12" s="16"/>
      <c r="O12" s="16"/>
      <c r="P12" s="16"/>
      <c r="Q12" s="16"/>
      <c r="R12" s="16"/>
      <c r="S12" s="16"/>
      <c r="T12" s="16"/>
    </row>
    <row r="13" spans="1:20" x14ac:dyDescent="0.25">
      <c r="A13" s="14" t="s">
        <v>405</v>
      </c>
      <c r="B13" s="14" t="s">
        <v>411</v>
      </c>
      <c r="C13" s="14" t="s">
        <v>410</v>
      </c>
      <c r="D13" s="14">
        <v>14.22</v>
      </c>
      <c r="E13" s="15">
        <v>2334715.9549836931</v>
      </c>
      <c r="F13" s="15">
        <v>4723</v>
      </c>
      <c r="G13" s="15">
        <v>4358</v>
      </c>
      <c r="H13" s="15">
        <v>365</v>
      </c>
      <c r="I13" s="12">
        <v>3268</v>
      </c>
      <c r="J13" s="1">
        <v>1090</v>
      </c>
      <c r="K13" s="12">
        <v>182</v>
      </c>
      <c r="L13" s="13">
        <v>183</v>
      </c>
      <c r="M13" s="16"/>
      <c r="N13" s="16"/>
      <c r="O13" s="16"/>
      <c r="P13" s="16"/>
      <c r="Q13" s="16"/>
      <c r="R13" s="16"/>
      <c r="S13" s="16"/>
      <c r="T13" s="16"/>
    </row>
    <row r="14" spans="1:20" x14ac:dyDescent="0.25">
      <c r="A14" s="14" t="s">
        <v>405</v>
      </c>
      <c r="B14" s="14" t="s">
        <v>409</v>
      </c>
      <c r="C14" s="14" t="s">
        <v>408</v>
      </c>
      <c r="D14" s="14">
        <v>1.23</v>
      </c>
      <c r="E14" s="15">
        <v>386667.39020264678</v>
      </c>
      <c r="F14" s="15">
        <v>260</v>
      </c>
      <c r="G14" s="15">
        <v>78</v>
      </c>
      <c r="H14" s="15">
        <v>182</v>
      </c>
      <c r="I14" s="12">
        <v>19</v>
      </c>
      <c r="J14" s="1">
        <v>59</v>
      </c>
      <c r="K14" s="12">
        <v>45</v>
      </c>
      <c r="L14" s="13">
        <v>137</v>
      </c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14" t="s">
        <v>405</v>
      </c>
      <c r="B15" s="14" t="s">
        <v>407</v>
      </c>
      <c r="C15" s="14" t="s">
        <v>406</v>
      </c>
      <c r="D15" s="14">
        <v>7.56</v>
      </c>
      <c r="E15" s="15">
        <v>5337580.2825503163</v>
      </c>
      <c r="F15" s="15">
        <v>8200</v>
      </c>
      <c r="G15" s="15">
        <v>6555</v>
      </c>
      <c r="H15" s="15">
        <v>1645</v>
      </c>
      <c r="I15" s="12">
        <v>3277</v>
      </c>
      <c r="J15" s="1">
        <v>3278</v>
      </c>
      <c r="K15" s="12">
        <v>411</v>
      </c>
      <c r="L15" s="13">
        <v>1234</v>
      </c>
      <c r="M15" s="16"/>
      <c r="N15" s="16"/>
      <c r="O15" s="16"/>
      <c r="P15" s="16"/>
      <c r="Q15" s="16"/>
      <c r="R15" s="16"/>
      <c r="S15" s="16"/>
      <c r="T15" s="16"/>
    </row>
    <row r="16" spans="1:20" x14ac:dyDescent="0.25">
      <c r="A16" s="14" t="s">
        <v>405</v>
      </c>
      <c r="B16" s="14" t="s">
        <v>98</v>
      </c>
      <c r="C16" s="14" t="s">
        <v>97</v>
      </c>
      <c r="D16" s="14">
        <v>7.13</v>
      </c>
      <c r="E16" s="15">
        <v>1981007.0068212284</v>
      </c>
      <c r="F16" s="15">
        <v>3124</v>
      </c>
      <c r="G16" s="15">
        <v>2635</v>
      </c>
      <c r="H16" s="15">
        <v>489</v>
      </c>
      <c r="I16" s="12">
        <v>1317</v>
      </c>
      <c r="J16" s="1">
        <v>1318</v>
      </c>
      <c r="K16" s="12">
        <v>122</v>
      </c>
      <c r="L16" s="13">
        <v>367</v>
      </c>
      <c r="M16" s="16"/>
      <c r="N16" s="16"/>
      <c r="O16" s="16"/>
      <c r="P16" s="16"/>
      <c r="Q16" s="16"/>
      <c r="R16" s="16"/>
      <c r="S16" s="16"/>
      <c r="T16" s="16"/>
    </row>
    <row r="17" spans="1:20" x14ac:dyDescent="0.25">
      <c r="A17" s="14" t="s">
        <v>405</v>
      </c>
      <c r="B17" s="14" t="s">
        <v>404</v>
      </c>
      <c r="C17" s="14" t="s">
        <v>403</v>
      </c>
      <c r="D17" s="14">
        <v>13.98</v>
      </c>
      <c r="E17" s="15">
        <v>2498449.8474971536</v>
      </c>
      <c r="F17" s="15">
        <v>5979</v>
      </c>
      <c r="G17" s="15">
        <v>4991</v>
      </c>
      <c r="H17" s="15">
        <v>988</v>
      </c>
      <c r="I17" s="12">
        <v>3743</v>
      </c>
      <c r="J17" s="1">
        <v>1248</v>
      </c>
      <c r="K17" s="12">
        <v>494</v>
      </c>
      <c r="L17" s="13">
        <v>494</v>
      </c>
      <c r="M17" s="16"/>
      <c r="N17" s="16"/>
      <c r="O17" s="16"/>
      <c r="P17" s="16"/>
      <c r="Q17" s="16"/>
      <c r="R17" s="16"/>
      <c r="S17" s="16"/>
      <c r="T17" s="16"/>
    </row>
    <row r="18" spans="1:20" x14ac:dyDescent="0.25">
      <c r="A18" s="14" t="s">
        <v>400</v>
      </c>
      <c r="B18" s="14" t="s">
        <v>402</v>
      </c>
      <c r="C18" s="14" t="s">
        <v>401</v>
      </c>
      <c r="D18" s="14">
        <v>1.1200000000000001</v>
      </c>
      <c r="E18" s="15">
        <v>1436749.0877786765</v>
      </c>
      <c r="F18" s="15">
        <v>2193</v>
      </c>
      <c r="G18" s="15">
        <v>1771</v>
      </c>
      <c r="H18" s="15">
        <v>422</v>
      </c>
      <c r="I18" s="12">
        <v>442</v>
      </c>
      <c r="J18" s="1">
        <v>1329</v>
      </c>
      <c r="K18" s="12">
        <v>105</v>
      </c>
      <c r="L18" s="13">
        <v>317</v>
      </c>
      <c r="M18" s="16"/>
      <c r="N18" s="16"/>
      <c r="O18" s="16"/>
      <c r="P18" s="16"/>
      <c r="Q18" s="16"/>
      <c r="R18" s="16"/>
      <c r="S18" s="16"/>
      <c r="T18" s="16"/>
    </row>
    <row r="19" spans="1:20" x14ac:dyDescent="0.25">
      <c r="A19" s="14" t="s">
        <v>400</v>
      </c>
      <c r="B19" s="14" t="s">
        <v>16</v>
      </c>
      <c r="C19" s="14" t="s">
        <v>15</v>
      </c>
      <c r="D19" s="14">
        <v>1.98</v>
      </c>
      <c r="E19" s="15">
        <v>3319168.208758682</v>
      </c>
      <c r="F19" s="15">
        <v>4516</v>
      </c>
      <c r="G19" s="15">
        <v>3282</v>
      </c>
      <c r="H19" s="15">
        <v>1234</v>
      </c>
      <c r="I19" s="12">
        <v>820</v>
      </c>
      <c r="J19" s="1">
        <v>2462</v>
      </c>
      <c r="K19" s="12">
        <v>308</v>
      </c>
      <c r="L19" s="13">
        <v>926</v>
      </c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14" t="s">
        <v>399</v>
      </c>
      <c r="B20" s="14" t="s">
        <v>16</v>
      </c>
      <c r="C20" s="14" t="s">
        <v>15</v>
      </c>
      <c r="D20" s="14">
        <v>6.1</v>
      </c>
      <c r="E20" s="15">
        <v>2406009.2999404813</v>
      </c>
      <c r="F20" s="15">
        <v>2995</v>
      </c>
      <c r="G20" s="15">
        <v>2260</v>
      </c>
      <c r="H20" s="15">
        <v>735</v>
      </c>
      <c r="I20" s="12">
        <v>1130</v>
      </c>
      <c r="J20" s="1">
        <v>1130</v>
      </c>
      <c r="K20" s="12">
        <v>183</v>
      </c>
      <c r="L20" s="13">
        <v>552</v>
      </c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4" t="s">
        <v>388</v>
      </c>
      <c r="B21" s="14" t="s">
        <v>398</v>
      </c>
      <c r="C21" s="14" t="s">
        <v>397</v>
      </c>
      <c r="D21" s="14">
        <v>2.37</v>
      </c>
      <c r="E21" s="15">
        <v>880566.9558977515</v>
      </c>
      <c r="F21" s="15">
        <v>1067</v>
      </c>
      <c r="G21" s="15">
        <v>708</v>
      </c>
      <c r="H21" s="15">
        <v>359</v>
      </c>
      <c r="I21" s="12">
        <v>177</v>
      </c>
      <c r="J21" s="1">
        <v>531</v>
      </c>
      <c r="K21" s="12">
        <v>89</v>
      </c>
      <c r="L21" s="13">
        <v>270</v>
      </c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4" t="s">
        <v>388</v>
      </c>
      <c r="B22" s="14" t="s">
        <v>396</v>
      </c>
      <c r="C22" s="14" t="s">
        <v>395</v>
      </c>
      <c r="D22" s="14">
        <v>4.92</v>
      </c>
      <c r="E22" s="15">
        <v>863006.10555085132</v>
      </c>
      <c r="F22" s="15">
        <v>1041</v>
      </c>
      <c r="G22" s="15">
        <v>744</v>
      </c>
      <c r="H22" s="15">
        <v>297</v>
      </c>
      <c r="I22" s="12">
        <v>186</v>
      </c>
      <c r="J22" s="1">
        <v>558</v>
      </c>
      <c r="K22" s="12">
        <v>74</v>
      </c>
      <c r="L22" s="13">
        <v>223</v>
      </c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A23" s="14" t="s">
        <v>388</v>
      </c>
      <c r="B23" s="14" t="s">
        <v>394</v>
      </c>
      <c r="C23" s="14" t="s">
        <v>393</v>
      </c>
      <c r="D23" s="14">
        <v>0.76</v>
      </c>
      <c r="E23" s="15">
        <v>956121.03409366356</v>
      </c>
      <c r="F23" s="15">
        <v>889</v>
      </c>
      <c r="G23" s="15">
        <v>318</v>
      </c>
      <c r="H23" s="15">
        <v>571</v>
      </c>
      <c r="I23" s="12">
        <v>79</v>
      </c>
      <c r="J23" s="1">
        <v>239</v>
      </c>
      <c r="K23" s="12">
        <v>142</v>
      </c>
      <c r="L23" s="13">
        <v>429</v>
      </c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A24" s="14" t="s">
        <v>388</v>
      </c>
      <c r="B24" s="14" t="s">
        <v>392</v>
      </c>
      <c r="C24" s="14" t="s">
        <v>391</v>
      </c>
      <c r="D24" s="14">
        <v>1.51</v>
      </c>
      <c r="E24" s="15">
        <v>165328.63170495824</v>
      </c>
      <c r="F24" s="15">
        <v>272</v>
      </c>
      <c r="G24" s="15">
        <v>234</v>
      </c>
      <c r="H24" s="15">
        <v>38</v>
      </c>
      <c r="I24" s="12">
        <v>58</v>
      </c>
      <c r="J24" s="1">
        <v>176</v>
      </c>
      <c r="K24" s="12">
        <v>9</v>
      </c>
      <c r="L24" s="13">
        <v>29</v>
      </c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A25" s="14" t="s">
        <v>388</v>
      </c>
      <c r="B25" s="14" t="s">
        <v>390</v>
      </c>
      <c r="C25" s="14" t="s">
        <v>389</v>
      </c>
      <c r="D25" s="14">
        <v>1.26</v>
      </c>
      <c r="E25" s="15">
        <v>333938.4731372653</v>
      </c>
      <c r="F25" s="15">
        <v>283</v>
      </c>
      <c r="G25" s="15">
        <v>177</v>
      </c>
      <c r="H25" s="15">
        <v>106</v>
      </c>
      <c r="I25" s="12">
        <v>44</v>
      </c>
      <c r="J25" s="1">
        <v>133</v>
      </c>
      <c r="K25" s="12">
        <v>26</v>
      </c>
      <c r="L25" s="13">
        <v>80</v>
      </c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14" t="s">
        <v>388</v>
      </c>
      <c r="B26" s="14" t="s">
        <v>16</v>
      </c>
      <c r="C26" s="14" t="s">
        <v>15</v>
      </c>
      <c r="D26" s="14">
        <v>6.59</v>
      </c>
      <c r="E26" s="15">
        <v>1620950.2936085486</v>
      </c>
      <c r="F26" s="15">
        <v>3083</v>
      </c>
      <c r="G26" s="15">
        <v>2697</v>
      </c>
      <c r="H26" s="15">
        <v>386</v>
      </c>
      <c r="I26" s="12">
        <v>1348</v>
      </c>
      <c r="J26" s="1">
        <v>1349</v>
      </c>
      <c r="K26" s="12">
        <v>96</v>
      </c>
      <c r="L26" s="13">
        <v>290</v>
      </c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A27" s="14" t="s">
        <v>388</v>
      </c>
      <c r="B27" s="14" t="s">
        <v>98</v>
      </c>
      <c r="C27" s="14" t="s">
        <v>97</v>
      </c>
      <c r="D27" s="14">
        <v>1.53</v>
      </c>
      <c r="E27" s="15">
        <v>455333.41165173269</v>
      </c>
      <c r="F27" s="15">
        <v>304</v>
      </c>
      <c r="G27" s="15">
        <v>73</v>
      </c>
      <c r="H27" s="15">
        <v>231</v>
      </c>
      <c r="I27" s="12">
        <v>18</v>
      </c>
      <c r="J27" s="1">
        <v>55</v>
      </c>
      <c r="K27" s="12">
        <v>57</v>
      </c>
      <c r="L27" s="13">
        <v>174</v>
      </c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14" t="s">
        <v>379</v>
      </c>
      <c r="B28" s="14" t="s">
        <v>387</v>
      </c>
      <c r="C28" s="14" t="s">
        <v>386</v>
      </c>
      <c r="D28" s="14">
        <v>15.84</v>
      </c>
      <c r="E28" s="15">
        <v>1550004.8488794181</v>
      </c>
      <c r="F28" s="15">
        <v>3172</v>
      </c>
      <c r="G28" s="15">
        <v>2772</v>
      </c>
      <c r="H28" s="15">
        <v>400</v>
      </c>
      <c r="I28" s="12">
        <v>2079</v>
      </c>
      <c r="J28" s="1">
        <v>693</v>
      </c>
      <c r="K28" s="12">
        <v>200</v>
      </c>
      <c r="L28" s="13">
        <v>200</v>
      </c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14" t="s">
        <v>379</v>
      </c>
      <c r="B29" s="14" t="s">
        <v>385</v>
      </c>
      <c r="C29" s="14" t="s">
        <v>384</v>
      </c>
      <c r="D29" s="14">
        <v>18.93</v>
      </c>
      <c r="E29" s="15">
        <v>964331.80633555399</v>
      </c>
      <c r="F29" s="15">
        <v>1265</v>
      </c>
      <c r="G29" s="15">
        <v>1083</v>
      </c>
      <c r="H29" s="15">
        <v>182</v>
      </c>
      <c r="I29" s="12">
        <v>812</v>
      </c>
      <c r="J29" s="1">
        <v>271</v>
      </c>
      <c r="K29" s="12">
        <v>91</v>
      </c>
      <c r="L29" s="13">
        <v>91</v>
      </c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14" t="s">
        <v>379</v>
      </c>
      <c r="B30" s="14" t="s">
        <v>383</v>
      </c>
      <c r="C30" s="14" t="s">
        <v>382</v>
      </c>
      <c r="D30" s="14">
        <v>12.86</v>
      </c>
      <c r="E30" s="15">
        <v>1534294.8510913842</v>
      </c>
      <c r="F30" s="15">
        <v>2724</v>
      </c>
      <c r="G30" s="15">
        <v>2436</v>
      </c>
      <c r="H30" s="15">
        <v>288</v>
      </c>
      <c r="I30" s="12">
        <v>1827</v>
      </c>
      <c r="J30" s="1">
        <v>609</v>
      </c>
      <c r="K30" s="12">
        <v>144</v>
      </c>
      <c r="L30" s="13">
        <v>144</v>
      </c>
      <c r="M30" s="16"/>
      <c r="N30" s="16"/>
      <c r="O30" s="16"/>
      <c r="P30" s="16"/>
      <c r="Q30" s="16"/>
      <c r="R30" s="16"/>
      <c r="S30" s="16"/>
      <c r="T30" s="16"/>
    </row>
    <row r="31" spans="1:20" x14ac:dyDescent="0.25">
      <c r="A31" s="14" t="s">
        <v>379</v>
      </c>
      <c r="B31" s="14" t="s">
        <v>381</v>
      </c>
      <c r="C31" s="14" t="s">
        <v>380</v>
      </c>
      <c r="D31" s="14">
        <v>12.68</v>
      </c>
      <c r="E31" s="15">
        <v>2632842.9004820641</v>
      </c>
      <c r="F31" s="15">
        <v>4514</v>
      </c>
      <c r="G31" s="15">
        <v>4068</v>
      </c>
      <c r="H31" s="15">
        <v>446</v>
      </c>
      <c r="I31" s="12">
        <v>3051</v>
      </c>
      <c r="J31" s="1">
        <v>1017</v>
      </c>
      <c r="K31" s="12">
        <v>223</v>
      </c>
      <c r="L31" s="13">
        <v>223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14" t="s">
        <v>300</v>
      </c>
      <c r="B32" s="14" t="s">
        <v>378</v>
      </c>
      <c r="C32" s="14" t="s">
        <v>377</v>
      </c>
      <c r="D32" s="14">
        <v>5</v>
      </c>
      <c r="E32" s="15">
        <v>102175.04945283342</v>
      </c>
      <c r="F32" s="15">
        <v>139</v>
      </c>
      <c r="G32" s="15">
        <v>97</v>
      </c>
      <c r="H32" s="15">
        <v>42</v>
      </c>
      <c r="I32" s="12">
        <v>24</v>
      </c>
      <c r="J32" s="1">
        <v>73</v>
      </c>
      <c r="K32" s="12">
        <v>10</v>
      </c>
      <c r="L32" s="13">
        <v>32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4" t="s">
        <v>300</v>
      </c>
      <c r="B33" s="14" t="s">
        <v>376</v>
      </c>
      <c r="C33" s="14" t="s">
        <v>375</v>
      </c>
      <c r="D33" s="14">
        <v>5.97</v>
      </c>
      <c r="E33" s="15">
        <v>680674.73112219444</v>
      </c>
      <c r="F33" s="15">
        <v>839</v>
      </c>
      <c r="G33" s="15">
        <v>634</v>
      </c>
      <c r="H33" s="15">
        <v>205</v>
      </c>
      <c r="I33" s="12">
        <v>317</v>
      </c>
      <c r="J33" s="1">
        <v>317</v>
      </c>
      <c r="K33" s="12">
        <v>51</v>
      </c>
      <c r="L33" s="13">
        <v>154</v>
      </c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14" t="s">
        <v>300</v>
      </c>
      <c r="B34" s="14" t="s">
        <v>374</v>
      </c>
      <c r="C34" s="14" t="s">
        <v>373</v>
      </c>
      <c r="D34" s="14">
        <v>11.58</v>
      </c>
      <c r="E34" s="15">
        <v>1683663.8385974432</v>
      </c>
      <c r="F34" s="15">
        <v>1661</v>
      </c>
      <c r="G34" s="15">
        <v>1263</v>
      </c>
      <c r="H34" s="15">
        <v>398</v>
      </c>
      <c r="I34" s="12">
        <v>947</v>
      </c>
      <c r="J34" s="1">
        <v>316</v>
      </c>
      <c r="K34" s="12">
        <v>199</v>
      </c>
      <c r="L34" s="13">
        <v>199</v>
      </c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4" t="s">
        <v>300</v>
      </c>
      <c r="B35" s="14" t="s">
        <v>372</v>
      </c>
      <c r="C35" s="14" t="s">
        <v>371</v>
      </c>
      <c r="D35" s="14">
        <v>3.7</v>
      </c>
      <c r="E35" s="15">
        <v>327819.89776703122</v>
      </c>
      <c r="F35" s="15">
        <v>391</v>
      </c>
      <c r="G35" s="15">
        <v>196</v>
      </c>
      <c r="H35" s="15">
        <v>195</v>
      </c>
      <c r="I35" s="12">
        <v>49</v>
      </c>
      <c r="J35" s="1">
        <v>147</v>
      </c>
      <c r="K35" s="12">
        <v>48</v>
      </c>
      <c r="L35" s="13">
        <v>147</v>
      </c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14" t="s">
        <v>300</v>
      </c>
      <c r="B36" s="14" t="s">
        <v>370</v>
      </c>
      <c r="C36" s="14" t="s">
        <v>369</v>
      </c>
      <c r="D36" s="14">
        <v>8.86</v>
      </c>
      <c r="E36" s="15">
        <v>263330.82941627043</v>
      </c>
      <c r="F36" s="15">
        <v>363</v>
      </c>
      <c r="G36" s="15">
        <v>215</v>
      </c>
      <c r="H36" s="15">
        <v>148</v>
      </c>
      <c r="I36" s="12">
        <v>107</v>
      </c>
      <c r="J36" s="1">
        <v>108</v>
      </c>
      <c r="K36" s="12">
        <v>37</v>
      </c>
      <c r="L36" s="13">
        <v>111</v>
      </c>
      <c r="M36" s="16"/>
      <c r="N36" s="16"/>
      <c r="O36" s="16"/>
      <c r="P36" s="16"/>
      <c r="Q36" s="16"/>
      <c r="R36" s="16"/>
      <c r="S36" s="16"/>
      <c r="T36" s="16"/>
    </row>
    <row r="37" spans="1:20" x14ac:dyDescent="0.25">
      <c r="A37" s="14" t="s">
        <v>300</v>
      </c>
      <c r="B37" s="14" t="s">
        <v>368</v>
      </c>
      <c r="C37" s="14" t="s">
        <v>367</v>
      </c>
      <c r="D37" s="14">
        <v>7.26</v>
      </c>
      <c r="E37" s="15">
        <v>120069.2387290522</v>
      </c>
      <c r="F37" s="15">
        <v>134</v>
      </c>
      <c r="G37" s="15">
        <v>64</v>
      </c>
      <c r="H37" s="15">
        <v>70</v>
      </c>
      <c r="I37" s="12">
        <v>32</v>
      </c>
      <c r="J37" s="1">
        <v>32</v>
      </c>
      <c r="K37" s="12">
        <v>17</v>
      </c>
      <c r="L37" s="13">
        <v>53</v>
      </c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4" t="s">
        <v>300</v>
      </c>
      <c r="B38" s="14" t="s">
        <v>366</v>
      </c>
      <c r="C38" s="14" t="s">
        <v>365</v>
      </c>
      <c r="D38" s="14">
        <v>3.53</v>
      </c>
      <c r="E38" s="15">
        <v>639278.63785552164</v>
      </c>
      <c r="F38" s="15">
        <v>588</v>
      </c>
      <c r="G38" s="15">
        <v>192</v>
      </c>
      <c r="H38" s="15">
        <v>396</v>
      </c>
      <c r="I38" s="12">
        <v>48</v>
      </c>
      <c r="J38" s="1">
        <v>144</v>
      </c>
      <c r="K38" s="12">
        <v>99</v>
      </c>
      <c r="L38" s="13">
        <v>297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4" t="s">
        <v>300</v>
      </c>
      <c r="B39" s="14" t="s">
        <v>364</v>
      </c>
      <c r="C39" s="14" t="s">
        <v>363</v>
      </c>
      <c r="D39" s="14">
        <v>7.24</v>
      </c>
      <c r="E39" s="15">
        <v>796013.11448375601</v>
      </c>
      <c r="F39" s="15">
        <v>832</v>
      </c>
      <c r="G39" s="15">
        <v>343</v>
      </c>
      <c r="H39" s="15">
        <v>489</v>
      </c>
      <c r="I39" s="12">
        <v>171</v>
      </c>
      <c r="J39" s="1">
        <v>172</v>
      </c>
      <c r="K39" s="12">
        <v>122</v>
      </c>
      <c r="L39" s="13">
        <v>367</v>
      </c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14" t="s">
        <v>300</v>
      </c>
      <c r="B40" s="14" t="s">
        <v>362</v>
      </c>
      <c r="C40" s="14" t="s">
        <v>361</v>
      </c>
      <c r="D40" s="14">
        <v>5.1100000000000003</v>
      </c>
      <c r="E40" s="15">
        <v>263307.8076778528</v>
      </c>
      <c r="F40" s="15">
        <v>290</v>
      </c>
      <c r="G40" s="15">
        <v>136</v>
      </c>
      <c r="H40" s="15">
        <v>154</v>
      </c>
      <c r="I40" s="12">
        <v>68</v>
      </c>
      <c r="J40" s="1">
        <v>68</v>
      </c>
      <c r="K40" s="12">
        <v>38</v>
      </c>
      <c r="L40" s="13">
        <v>116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4" t="s">
        <v>300</v>
      </c>
      <c r="B41" s="14" t="s">
        <v>360</v>
      </c>
      <c r="C41" s="14" t="s">
        <v>359</v>
      </c>
      <c r="D41" s="14">
        <v>12.7</v>
      </c>
      <c r="E41" s="15">
        <v>415653.95908344386</v>
      </c>
      <c r="F41" s="15">
        <v>507</v>
      </c>
      <c r="G41" s="15">
        <v>438</v>
      </c>
      <c r="H41" s="15">
        <v>69</v>
      </c>
      <c r="I41" s="12">
        <v>328</v>
      </c>
      <c r="J41" s="1">
        <v>110</v>
      </c>
      <c r="K41" s="12">
        <v>34</v>
      </c>
      <c r="L41" s="13">
        <v>35</v>
      </c>
      <c r="M41" s="16"/>
      <c r="N41" s="16"/>
      <c r="O41" s="16"/>
      <c r="P41" s="16"/>
      <c r="Q41" s="16"/>
      <c r="R41" s="16"/>
      <c r="S41" s="16"/>
      <c r="T41" s="16"/>
    </row>
    <row r="42" spans="1:20" x14ac:dyDescent="0.25">
      <c r="A42" s="14" t="s">
        <v>300</v>
      </c>
      <c r="B42" s="14" t="s">
        <v>358</v>
      </c>
      <c r="C42" s="14" t="s">
        <v>357</v>
      </c>
      <c r="D42" s="14">
        <v>7.89</v>
      </c>
      <c r="E42" s="15">
        <v>468052.76701568649</v>
      </c>
      <c r="F42" s="15">
        <v>532</v>
      </c>
      <c r="G42" s="15">
        <v>277</v>
      </c>
      <c r="H42" s="15">
        <v>255</v>
      </c>
      <c r="I42" s="12">
        <v>138</v>
      </c>
      <c r="J42" s="1">
        <v>139</v>
      </c>
      <c r="K42" s="12">
        <v>63</v>
      </c>
      <c r="L42" s="13">
        <v>192</v>
      </c>
      <c r="M42" s="16"/>
      <c r="N42" s="16"/>
      <c r="O42" s="16"/>
      <c r="P42" s="16"/>
      <c r="Q42" s="16"/>
      <c r="R42" s="16"/>
      <c r="S42" s="16"/>
      <c r="T42" s="16"/>
    </row>
    <row r="43" spans="1:20" x14ac:dyDescent="0.25">
      <c r="A43" s="14" t="s">
        <v>300</v>
      </c>
      <c r="B43" s="14" t="s">
        <v>356</v>
      </c>
      <c r="C43" s="14" t="s">
        <v>355</v>
      </c>
      <c r="D43" s="14">
        <v>7.2</v>
      </c>
      <c r="E43" s="15">
        <v>405206.80260277935</v>
      </c>
      <c r="F43" s="15">
        <v>303</v>
      </c>
      <c r="G43" s="15">
        <v>149</v>
      </c>
      <c r="H43" s="15">
        <v>154</v>
      </c>
      <c r="I43" s="12">
        <v>74</v>
      </c>
      <c r="J43" s="1">
        <v>75</v>
      </c>
      <c r="K43" s="12">
        <v>38</v>
      </c>
      <c r="L43" s="13">
        <v>116</v>
      </c>
      <c r="M43" s="16"/>
      <c r="N43" s="16"/>
      <c r="O43" s="16"/>
      <c r="P43" s="16"/>
      <c r="Q43" s="16"/>
      <c r="R43" s="16"/>
      <c r="S43" s="16"/>
      <c r="T43" s="16"/>
    </row>
    <row r="44" spans="1:20" x14ac:dyDescent="0.25">
      <c r="A44" s="14" t="s">
        <v>300</v>
      </c>
      <c r="B44" s="14" t="s">
        <v>354</v>
      </c>
      <c r="C44" s="14" t="s">
        <v>353</v>
      </c>
      <c r="D44" s="14">
        <v>5.43</v>
      </c>
      <c r="E44" s="15">
        <v>946545.75857079355</v>
      </c>
      <c r="F44" s="15">
        <v>1132</v>
      </c>
      <c r="G44" s="15">
        <v>672</v>
      </c>
      <c r="H44" s="15">
        <v>460</v>
      </c>
      <c r="I44" s="12">
        <v>336</v>
      </c>
      <c r="J44" s="1">
        <v>336</v>
      </c>
      <c r="K44" s="12">
        <v>115</v>
      </c>
      <c r="L44" s="13">
        <v>345</v>
      </c>
      <c r="M44" s="16"/>
      <c r="N44" s="16"/>
      <c r="O44" s="16"/>
      <c r="P44" s="16"/>
      <c r="Q44" s="16"/>
      <c r="R44" s="16"/>
      <c r="S44" s="16"/>
      <c r="T44" s="16"/>
    </row>
    <row r="45" spans="1:20" x14ac:dyDescent="0.25">
      <c r="A45" s="14" t="s">
        <v>300</v>
      </c>
      <c r="B45" s="14" t="s">
        <v>352</v>
      </c>
      <c r="C45" s="14" t="s">
        <v>351</v>
      </c>
      <c r="D45" s="14">
        <v>16.190000000000001</v>
      </c>
      <c r="E45" s="15">
        <v>423501.51952734106</v>
      </c>
      <c r="F45" s="15">
        <v>694</v>
      </c>
      <c r="G45" s="15">
        <v>623</v>
      </c>
      <c r="H45" s="15">
        <v>71</v>
      </c>
      <c r="I45" s="12">
        <v>467</v>
      </c>
      <c r="J45" s="1">
        <v>156</v>
      </c>
      <c r="K45" s="12">
        <v>35</v>
      </c>
      <c r="L45" s="13">
        <v>36</v>
      </c>
      <c r="M45" s="16"/>
      <c r="N45" s="16"/>
      <c r="O45" s="16"/>
      <c r="P45" s="16"/>
      <c r="Q45" s="16"/>
      <c r="R45" s="16"/>
      <c r="S45" s="16"/>
      <c r="T45" s="16"/>
    </row>
    <row r="46" spans="1:20" x14ac:dyDescent="0.25">
      <c r="A46" s="14" t="s">
        <v>300</v>
      </c>
      <c r="B46" s="14" t="s">
        <v>350</v>
      </c>
      <c r="C46" s="14" t="s">
        <v>349</v>
      </c>
      <c r="D46" s="14">
        <v>17.32</v>
      </c>
      <c r="E46" s="15">
        <v>716414.59128198458</v>
      </c>
      <c r="F46" s="15">
        <v>498</v>
      </c>
      <c r="G46" s="15">
        <v>180</v>
      </c>
      <c r="H46" s="15">
        <v>318</v>
      </c>
      <c r="I46" s="12">
        <v>135</v>
      </c>
      <c r="J46" s="1">
        <v>45</v>
      </c>
      <c r="K46" s="12">
        <v>159</v>
      </c>
      <c r="L46" s="13">
        <v>159</v>
      </c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4" t="s">
        <v>300</v>
      </c>
      <c r="B47" s="14" t="s">
        <v>348</v>
      </c>
      <c r="C47" s="14" t="s">
        <v>347</v>
      </c>
      <c r="D47" s="14">
        <v>8.02</v>
      </c>
      <c r="E47" s="15">
        <v>741519.57139588753</v>
      </c>
      <c r="F47" s="15">
        <v>779</v>
      </c>
      <c r="G47" s="15">
        <v>567</v>
      </c>
      <c r="H47" s="15">
        <v>212</v>
      </c>
      <c r="I47" s="12">
        <v>283</v>
      </c>
      <c r="J47" s="1">
        <v>284</v>
      </c>
      <c r="K47" s="12">
        <v>53</v>
      </c>
      <c r="L47" s="13">
        <v>159</v>
      </c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4" t="s">
        <v>300</v>
      </c>
      <c r="B48" s="14" t="s">
        <v>346</v>
      </c>
      <c r="C48" s="14" t="s">
        <v>345</v>
      </c>
      <c r="D48" s="14">
        <v>13.26</v>
      </c>
      <c r="E48" s="15">
        <v>762042.20407211292</v>
      </c>
      <c r="F48" s="15">
        <v>669</v>
      </c>
      <c r="G48" s="15">
        <v>382</v>
      </c>
      <c r="H48" s="15">
        <v>287</v>
      </c>
      <c r="I48" s="12">
        <v>286</v>
      </c>
      <c r="J48" s="1">
        <v>96</v>
      </c>
      <c r="K48" s="12">
        <v>143</v>
      </c>
      <c r="L48" s="13">
        <v>144</v>
      </c>
      <c r="M48" s="16"/>
      <c r="N48" s="16"/>
      <c r="O48" s="16"/>
      <c r="P48" s="16"/>
      <c r="Q48" s="16"/>
      <c r="R48" s="16"/>
      <c r="S48" s="16"/>
      <c r="T48" s="16"/>
    </row>
    <row r="49" spans="1:20" x14ac:dyDescent="0.25">
      <c r="A49" s="14" t="s">
        <v>300</v>
      </c>
      <c r="B49" s="14" t="s">
        <v>344</v>
      </c>
      <c r="C49" s="14" t="s">
        <v>343</v>
      </c>
      <c r="D49" s="14">
        <v>3.36</v>
      </c>
      <c r="E49" s="15">
        <v>225968.73437090515</v>
      </c>
      <c r="F49" s="15">
        <v>174</v>
      </c>
      <c r="G49" s="15">
        <v>99</v>
      </c>
      <c r="H49" s="15">
        <v>75</v>
      </c>
      <c r="I49" s="12">
        <v>24</v>
      </c>
      <c r="J49" s="1">
        <v>75</v>
      </c>
      <c r="K49" s="12">
        <v>18</v>
      </c>
      <c r="L49" s="13">
        <v>57</v>
      </c>
      <c r="M49" s="16"/>
      <c r="N49" s="16"/>
      <c r="O49" s="16"/>
      <c r="P49" s="16"/>
      <c r="Q49" s="16"/>
      <c r="R49" s="16"/>
      <c r="S49" s="16"/>
      <c r="T49" s="16"/>
    </row>
    <row r="50" spans="1:20" x14ac:dyDescent="0.25">
      <c r="A50" s="14" t="s">
        <v>300</v>
      </c>
      <c r="B50" s="14" t="s">
        <v>231</v>
      </c>
      <c r="C50" s="14" t="s">
        <v>230</v>
      </c>
      <c r="D50" s="14">
        <v>7.22</v>
      </c>
      <c r="E50" s="15">
        <v>725530.81660725095</v>
      </c>
      <c r="F50" s="15">
        <v>710</v>
      </c>
      <c r="G50" s="15">
        <v>526</v>
      </c>
      <c r="H50" s="15">
        <v>184</v>
      </c>
      <c r="I50" s="12">
        <v>263</v>
      </c>
      <c r="J50" s="1">
        <v>263</v>
      </c>
      <c r="K50" s="12">
        <v>46</v>
      </c>
      <c r="L50" s="13">
        <v>138</v>
      </c>
      <c r="M50" s="16"/>
      <c r="N50" s="16"/>
      <c r="O50" s="16"/>
      <c r="P50" s="16"/>
      <c r="Q50" s="16"/>
      <c r="R50" s="16"/>
      <c r="S50" s="16"/>
      <c r="T50" s="16"/>
    </row>
    <row r="51" spans="1:20" x14ac:dyDescent="0.25">
      <c r="A51" s="14" t="s">
        <v>300</v>
      </c>
      <c r="B51" s="14" t="s">
        <v>342</v>
      </c>
      <c r="C51" s="14" t="s">
        <v>341</v>
      </c>
      <c r="D51" s="14">
        <v>9.89</v>
      </c>
      <c r="E51" s="15">
        <v>377219.63843380724</v>
      </c>
      <c r="F51" s="15">
        <v>349</v>
      </c>
      <c r="G51" s="15">
        <v>122</v>
      </c>
      <c r="H51" s="15">
        <v>227</v>
      </c>
      <c r="I51" s="12">
        <v>61</v>
      </c>
      <c r="J51" s="1">
        <v>61</v>
      </c>
      <c r="K51" s="12">
        <v>56</v>
      </c>
      <c r="L51" s="13">
        <v>171</v>
      </c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4" t="s">
        <v>300</v>
      </c>
      <c r="B52" s="14" t="s">
        <v>340</v>
      </c>
      <c r="C52" s="14" t="s">
        <v>339</v>
      </c>
      <c r="D52" s="14">
        <v>5.5</v>
      </c>
      <c r="E52" s="15">
        <v>927676.63460820529</v>
      </c>
      <c r="F52" s="15">
        <v>1026</v>
      </c>
      <c r="G52" s="15">
        <v>635</v>
      </c>
      <c r="H52" s="15">
        <v>391</v>
      </c>
      <c r="I52" s="12">
        <v>317</v>
      </c>
      <c r="J52" s="1">
        <v>318</v>
      </c>
      <c r="K52" s="12">
        <v>97</v>
      </c>
      <c r="L52" s="13">
        <v>294</v>
      </c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4" t="s">
        <v>300</v>
      </c>
      <c r="B53" s="14" t="s">
        <v>338</v>
      </c>
      <c r="C53" s="14" t="s">
        <v>337</v>
      </c>
      <c r="D53" s="14">
        <v>8.67</v>
      </c>
      <c r="E53" s="15">
        <v>174399.19869905783</v>
      </c>
      <c r="F53" s="15">
        <v>195</v>
      </c>
      <c r="G53" s="15">
        <v>142</v>
      </c>
      <c r="H53" s="15">
        <v>53</v>
      </c>
      <c r="I53" s="12">
        <v>71</v>
      </c>
      <c r="J53" s="1">
        <v>71</v>
      </c>
      <c r="K53" s="12">
        <v>13</v>
      </c>
      <c r="L53" s="13">
        <v>40</v>
      </c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4" t="s">
        <v>300</v>
      </c>
      <c r="B54" s="14" t="s">
        <v>336</v>
      </c>
      <c r="C54" s="14" t="s">
        <v>335</v>
      </c>
      <c r="D54" s="14">
        <v>4.3099999999999996</v>
      </c>
      <c r="E54" s="15">
        <v>338315.60192354623</v>
      </c>
      <c r="F54" s="15">
        <v>376</v>
      </c>
      <c r="G54" s="15">
        <v>195</v>
      </c>
      <c r="H54" s="15">
        <v>181</v>
      </c>
      <c r="I54" s="12">
        <v>48</v>
      </c>
      <c r="J54" s="1">
        <v>147</v>
      </c>
      <c r="K54" s="12">
        <v>45</v>
      </c>
      <c r="L54" s="13">
        <v>136</v>
      </c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4" t="s">
        <v>300</v>
      </c>
      <c r="B55" s="14" t="s">
        <v>334</v>
      </c>
      <c r="C55" s="14" t="s">
        <v>333</v>
      </c>
      <c r="D55" s="14">
        <v>8.94</v>
      </c>
      <c r="E55" s="15">
        <v>279869.92152204318</v>
      </c>
      <c r="F55" s="15">
        <v>290</v>
      </c>
      <c r="G55" s="15">
        <v>124</v>
      </c>
      <c r="H55" s="15">
        <v>166</v>
      </c>
      <c r="I55" s="12">
        <v>62</v>
      </c>
      <c r="J55" s="1">
        <v>62</v>
      </c>
      <c r="K55" s="12">
        <v>41</v>
      </c>
      <c r="L55" s="13">
        <v>125</v>
      </c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4" t="s">
        <v>300</v>
      </c>
      <c r="B56" s="14" t="s">
        <v>332</v>
      </c>
      <c r="C56" s="14" t="s">
        <v>331</v>
      </c>
      <c r="D56" s="14">
        <v>4.41</v>
      </c>
      <c r="E56" s="15">
        <v>692637.69532146212</v>
      </c>
      <c r="F56" s="15">
        <v>684</v>
      </c>
      <c r="G56" s="15">
        <v>308</v>
      </c>
      <c r="H56" s="15">
        <v>376</v>
      </c>
      <c r="I56" s="12">
        <v>77</v>
      </c>
      <c r="J56" s="1">
        <v>231</v>
      </c>
      <c r="K56" s="12">
        <v>94</v>
      </c>
      <c r="L56" s="13">
        <v>282</v>
      </c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4" t="s">
        <v>300</v>
      </c>
      <c r="B57" s="14" t="s">
        <v>330</v>
      </c>
      <c r="C57" s="14" t="s">
        <v>329</v>
      </c>
      <c r="D57" s="14">
        <v>11.02</v>
      </c>
      <c r="E57" s="15">
        <v>1195647.8766989929</v>
      </c>
      <c r="F57" s="15">
        <v>900</v>
      </c>
      <c r="G57" s="15">
        <v>392</v>
      </c>
      <c r="H57" s="15">
        <v>508</v>
      </c>
      <c r="I57" s="12">
        <v>294</v>
      </c>
      <c r="J57" s="1">
        <v>98</v>
      </c>
      <c r="K57" s="12">
        <v>254</v>
      </c>
      <c r="L57" s="13">
        <v>254</v>
      </c>
      <c r="M57" s="16"/>
      <c r="N57" s="16"/>
      <c r="O57" s="16"/>
      <c r="P57" s="16"/>
      <c r="Q57" s="16"/>
      <c r="R57" s="16"/>
      <c r="S57" s="16"/>
      <c r="T57" s="16"/>
    </row>
    <row r="58" spans="1:20" x14ac:dyDescent="0.25">
      <c r="A58" s="14" t="s">
        <v>300</v>
      </c>
      <c r="B58" s="14" t="s">
        <v>328</v>
      </c>
      <c r="C58" s="14" t="s">
        <v>327</v>
      </c>
      <c r="D58" s="14">
        <v>11.05</v>
      </c>
      <c r="E58" s="15">
        <v>334832.57111667446</v>
      </c>
      <c r="F58" s="15">
        <v>283</v>
      </c>
      <c r="G58" s="15">
        <v>69</v>
      </c>
      <c r="H58" s="15">
        <v>214</v>
      </c>
      <c r="I58" s="12">
        <v>51</v>
      </c>
      <c r="J58" s="1">
        <v>18</v>
      </c>
      <c r="K58" s="12">
        <v>107</v>
      </c>
      <c r="L58" s="13">
        <v>107</v>
      </c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14" t="s">
        <v>300</v>
      </c>
      <c r="B59" s="14" t="s">
        <v>227</v>
      </c>
      <c r="C59" s="14" t="s">
        <v>226</v>
      </c>
      <c r="D59" s="14">
        <v>6.94</v>
      </c>
      <c r="E59" s="15">
        <v>391896.33293171367</v>
      </c>
      <c r="F59" s="15">
        <v>390</v>
      </c>
      <c r="G59" s="15">
        <v>146</v>
      </c>
      <c r="H59" s="15">
        <v>244</v>
      </c>
      <c r="I59" s="12">
        <v>73</v>
      </c>
      <c r="J59" s="1">
        <v>73</v>
      </c>
      <c r="K59" s="12">
        <v>61</v>
      </c>
      <c r="L59" s="13">
        <v>183</v>
      </c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4" t="s">
        <v>300</v>
      </c>
      <c r="B60" s="14" t="s">
        <v>326</v>
      </c>
      <c r="C60" s="14" t="s">
        <v>325</v>
      </c>
      <c r="D60" s="14">
        <v>9.1300000000000008</v>
      </c>
      <c r="E60" s="15">
        <v>178681.00301465669</v>
      </c>
      <c r="F60" s="15">
        <v>184</v>
      </c>
      <c r="G60" s="15">
        <v>117</v>
      </c>
      <c r="H60" s="15">
        <v>67</v>
      </c>
      <c r="I60" s="12">
        <v>58</v>
      </c>
      <c r="J60" s="1">
        <v>59</v>
      </c>
      <c r="K60" s="12">
        <v>16</v>
      </c>
      <c r="L60" s="13">
        <v>51</v>
      </c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14" t="s">
        <v>300</v>
      </c>
      <c r="B61" s="14" t="s">
        <v>324</v>
      </c>
      <c r="C61" s="14" t="s">
        <v>323</v>
      </c>
      <c r="D61" s="14">
        <v>5.85</v>
      </c>
      <c r="E61" s="15">
        <v>208794.36008860249</v>
      </c>
      <c r="F61" s="15">
        <v>264</v>
      </c>
      <c r="G61" s="15">
        <v>148</v>
      </c>
      <c r="H61" s="15">
        <v>116</v>
      </c>
      <c r="I61" s="12">
        <v>74</v>
      </c>
      <c r="J61" s="1">
        <v>74</v>
      </c>
      <c r="K61" s="12">
        <v>29</v>
      </c>
      <c r="L61" s="13">
        <v>87</v>
      </c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4" t="s">
        <v>300</v>
      </c>
      <c r="B62" s="14" t="s">
        <v>322</v>
      </c>
      <c r="C62" s="14" t="s">
        <v>321</v>
      </c>
      <c r="D62" s="14">
        <v>5.63</v>
      </c>
      <c r="E62" s="15">
        <v>286618.56376174546</v>
      </c>
      <c r="F62" s="15">
        <v>277</v>
      </c>
      <c r="G62" s="15">
        <v>206</v>
      </c>
      <c r="H62" s="15">
        <v>71</v>
      </c>
      <c r="I62" s="12">
        <v>103</v>
      </c>
      <c r="J62" s="1">
        <v>103</v>
      </c>
      <c r="K62" s="12">
        <v>17</v>
      </c>
      <c r="L62" s="13">
        <v>54</v>
      </c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4" t="s">
        <v>300</v>
      </c>
      <c r="B63" s="14" t="s">
        <v>320</v>
      </c>
      <c r="C63" s="14" t="s">
        <v>319</v>
      </c>
      <c r="D63" s="14">
        <v>5.43</v>
      </c>
      <c r="E63" s="15">
        <v>305066.91085410415</v>
      </c>
      <c r="F63" s="15">
        <v>282</v>
      </c>
      <c r="G63" s="15">
        <v>183</v>
      </c>
      <c r="H63" s="15">
        <v>99</v>
      </c>
      <c r="I63" s="12">
        <v>91</v>
      </c>
      <c r="J63" s="1">
        <v>92</v>
      </c>
      <c r="K63" s="12">
        <v>24</v>
      </c>
      <c r="L63" s="13">
        <v>75</v>
      </c>
      <c r="M63" s="16"/>
      <c r="N63" s="16"/>
      <c r="O63" s="16"/>
      <c r="P63" s="16"/>
      <c r="Q63" s="16"/>
      <c r="R63" s="16"/>
      <c r="S63" s="16"/>
      <c r="T63" s="16"/>
    </row>
    <row r="64" spans="1:20" x14ac:dyDescent="0.25">
      <c r="A64" s="14" t="s">
        <v>300</v>
      </c>
      <c r="B64" s="14" t="s">
        <v>318</v>
      </c>
      <c r="C64" s="14" t="s">
        <v>317</v>
      </c>
      <c r="D64" s="14">
        <v>7.01</v>
      </c>
      <c r="E64" s="15">
        <v>506043.26879516261</v>
      </c>
      <c r="F64" s="15">
        <v>590</v>
      </c>
      <c r="G64" s="15">
        <v>307</v>
      </c>
      <c r="H64" s="15">
        <v>283</v>
      </c>
      <c r="I64" s="12">
        <v>153</v>
      </c>
      <c r="J64" s="1">
        <v>154</v>
      </c>
      <c r="K64" s="12">
        <v>70</v>
      </c>
      <c r="L64" s="13">
        <v>213</v>
      </c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4" t="s">
        <v>300</v>
      </c>
      <c r="B65" s="14" t="s">
        <v>316</v>
      </c>
      <c r="C65" s="14" t="s">
        <v>315</v>
      </c>
      <c r="D65" s="14">
        <v>5.23</v>
      </c>
      <c r="E65" s="15">
        <v>1050171.0078617716</v>
      </c>
      <c r="F65" s="15">
        <v>943</v>
      </c>
      <c r="G65" s="15">
        <v>393</v>
      </c>
      <c r="H65" s="15">
        <v>550</v>
      </c>
      <c r="I65" s="12">
        <v>196</v>
      </c>
      <c r="J65" s="1">
        <v>197</v>
      </c>
      <c r="K65" s="12">
        <v>137</v>
      </c>
      <c r="L65" s="13">
        <v>413</v>
      </c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4" t="s">
        <v>300</v>
      </c>
      <c r="B66" s="14" t="s">
        <v>314</v>
      </c>
      <c r="C66" s="14" t="s">
        <v>313</v>
      </c>
      <c r="D66" s="14">
        <v>3.67</v>
      </c>
      <c r="E66" s="15">
        <v>112291.1431341704</v>
      </c>
      <c r="F66" s="15">
        <v>144</v>
      </c>
      <c r="G66" s="15">
        <v>76</v>
      </c>
      <c r="H66" s="15">
        <v>68</v>
      </c>
      <c r="I66" s="12">
        <v>19</v>
      </c>
      <c r="J66" s="1">
        <v>57</v>
      </c>
      <c r="K66" s="12">
        <v>17</v>
      </c>
      <c r="L66" s="13">
        <v>51</v>
      </c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4" t="s">
        <v>300</v>
      </c>
      <c r="B67" s="14" t="s">
        <v>312</v>
      </c>
      <c r="C67" s="14" t="s">
        <v>311</v>
      </c>
      <c r="D67" s="14">
        <v>6.23</v>
      </c>
      <c r="E67" s="15">
        <v>296300.2561161117</v>
      </c>
      <c r="F67" s="15">
        <v>272</v>
      </c>
      <c r="G67" s="15">
        <v>159</v>
      </c>
      <c r="H67" s="15">
        <v>113</v>
      </c>
      <c r="I67" s="12">
        <v>79</v>
      </c>
      <c r="J67" s="1">
        <v>80</v>
      </c>
      <c r="K67" s="12">
        <v>28</v>
      </c>
      <c r="L67" s="13">
        <v>85</v>
      </c>
      <c r="M67" s="16"/>
      <c r="N67" s="16"/>
      <c r="O67" s="16"/>
      <c r="P67" s="16"/>
      <c r="Q67" s="16"/>
      <c r="R67" s="16"/>
      <c r="S67" s="16"/>
      <c r="T67" s="16"/>
    </row>
    <row r="68" spans="1:20" x14ac:dyDescent="0.25">
      <c r="A68" s="14" t="s">
        <v>300</v>
      </c>
      <c r="B68" s="14" t="s">
        <v>310</v>
      </c>
      <c r="C68" s="14" t="s">
        <v>309</v>
      </c>
      <c r="D68" s="14">
        <v>4.62</v>
      </c>
      <c r="E68" s="15">
        <v>266957.38173674373</v>
      </c>
      <c r="F68" s="15">
        <v>232</v>
      </c>
      <c r="G68" s="15">
        <v>125</v>
      </c>
      <c r="H68" s="15">
        <v>107</v>
      </c>
      <c r="I68" s="12">
        <v>31</v>
      </c>
      <c r="J68" s="1">
        <v>94</v>
      </c>
      <c r="K68" s="12">
        <v>26</v>
      </c>
      <c r="L68" s="13">
        <v>81</v>
      </c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4" t="s">
        <v>300</v>
      </c>
      <c r="B69" s="14" t="s">
        <v>308</v>
      </c>
      <c r="C69" s="14" t="s">
        <v>307</v>
      </c>
      <c r="D69" s="14">
        <v>6.55</v>
      </c>
      <c r="E69" s="15">
        <v>566019.01584298466</v>
      </c>
      <c r="F69" s="15">
        <v>460</v>
      </c>
      <c r="G69" s="15">
        <v>259</v>
      </c>
      <c r="H69" s="15">
        <v>201</v>
      </c>
      <c r="I69" s="12">
        <v>129</v>
      </c>
      <c r="J69" s="1">
        <v>130</v>
      </c>
      <c r="K69" s="12">
        <v>50</v>
      </c>
      <c r="L69" s="13">
        <v>151</v>
      </c>
      <c r="M69" s="16"/>
      <c r="N69" s="16"/>
      <c r="O69" s="16"/>
      <c r="P69" s="16"/>
      <c r="Q69" s="16"/>
      <c r="R69" s="16"/>
      <c r="S69" s="16"/>
      <c r="T69" s="16"/>
    </row>
    <row r="70" spans="1:20" x14ac:dyDescent="0.25">
      <c r="A70" s="14" t="s">
        <v>300</v>
      </c>
      <c r="B70" s="14" t="s">
        <v>306</v>
      </c>
      <c r="C70" s="14" t="s">
        <v>305</v>
      </c>
      <c r="D70" s="14">
        <v>7.15</v>
      </c>
      <c r="E70" s="15">
        <v>1048260.6087085227</v>
      </c>
      <c r="F70" s="15">
        <v>1123</v>
      </c>
      <c r="G70" s="15">
        <v>832</v>
      </c>
      <c r="H70" s="15">
        <v>291</v>
      </c>
      <c r="I70" s="12">
        <v>416</v>
      </c>
      <c r="J70" s="1">
        <v>416</v>
      </c>
      <c r="K70" s="12">
        <v>72</v>
      </c>
      <c r="L70" s="13">
        <v>219</v>
      </c>
      <c r="M70" s="16"/>
      <c r="N70" s="16"/>
      <c r="O70" s="16"/>
      <c r="P70" s="16"/>
      <c r="Q70" s="16"/>
      <c r="R70" s="16"/>
      <c r="S70" s="16"/>
      <c r="T70" s="16"/>
    </row>
    <row r="71" spans="1:20" x14ac:dyDescent="0.25">
      <c r="A71" s="14" t="s">
        <v>300</v>
      </c>
      <c r="B71" s="14" t="s">
        <v>304</v>
      </c>
      <c r="C71" s="14" t="s">
        <v>303</v>
      </c>
      <c r="D71" s="14">
        <v>3.63</v>
      </c>
      <c r="E71" s="15">
        <v>187937.81788188076</v>
      </c>
      <c r="F71" s="15">
        <v>142</v>
      </c>
      <c r="G71" s="15">
        <v>61</v>
      </c>
      <c r="H71" s="15">
        <v>81</v>
      </c>
      <c r="I71" s="12">
        <v>15</v>
      </c>
      <c r="J71" s="1">
        <v>46</v>
      </c>
      <c r="K71" s="12">
        <v>20</v>
      </c>
      <c r="L71" s="13">
        <v>61</v>
      </c>
      <c r="M71" s="16"/>
      <c r="N71" s="16"/>
      <c r="O71" s="16"/>
      <c r="P71" s="16"/>
      <c r="Q71" s="16"/>
      <c r="R71" s="16"/>
      <c r="S71" s="16"/>
      <c r="T71" s="16"/>
    </row>
    <row r="72" spans="1:20" x14ac:dyDescent="0.25">
      <c r="A72" s="14" t="s">
        <v>300</v>
      </c>
      <c r="B72" s="14" t="s">
        <v>302</v>
      </c>
      <c r="C72" s="14" t="s">
        <v>301</v>
      </c>
      <c r="D72" s="14">
        <v>6.58</v>
      </c>
      <c r="E72" s="15">
        <v>1947608.0472006917</v>
      </c>
      <c r="F72" s="15">
        <v>2360</v>
      </c>
      <c r="G72" s="15">
        <v>1488</v>
      </c>
      <c r="H72" s="15">
        <v>872</v>
      </c>
      <c r="I72" s="12">
        <v>744</v>
      </c>
      <c r="J72" s="1">
        <v>744</v>
      </c>
      <c r="K72" s="12">
        <v>218</v>
      </c>
      <c r="L72" s="13">
        <v>654</v>
      </c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4" t="s">
        <v>300</v>
      </c>
      <c r="B73" s="14" t="s">
        <v>299</v>
      </c>
      <c r="C73" s="14" t="s">
        <v>298</v>
      </c>
      <c r="D73" s="14">
        <v>7.96</v>
      </c>
      <c r="E73" s="15">
        <v>359438.16302708542</v>
      </c>
      <c r="F73" s="15">
        <v>256</v>
      </c>
      <c r="G73" s="15">
        <v>110</v>
      </c>
      <c r="H73" s="15">
        <v>146</v>
      </c>
      <c r="I73" s="12">
        <v>55</v>
      </c>
      <c r="J73" s="1">
        <v>55</v>
      </c>
      <c r="K73" s="12">
        <v>36</v>
      </c>
      <c r="L73" s="13">
        <v>110</v>
      </c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4" t="s">
        <v>291</v>
      </c>
      <c r="B74" s="14" t="s">
        <v>196</v>
      </c>
      <c r="C74" s="14" t="s">
        <v>195</v>
      </c>
      <c r="D74" s="14">
        <v>6.32</v>
      </c>
      <c r="E74" s="15">
        <v>1259937.986705167</v>
      </c>
      <c r="F74" s="15">
        <v>2248</v>
      </c>
      <c r="G74" s="15">
        <v>1742</v>
      </c>
      <c r="H74" s="15">
        <v>506</v>
      </c>
      <c r="I74" s="12">
        <v>871</v>
      </c>
      <c r="J74" s="1">
        <v>871</v>
      </c>
      <c r="K74" s="12">
        <v>126</v>
      </c>
      <c r="L74" s="13">
        <v>380</v>
      </c>
      <c r="M74" s="16"/>
      <c r="N74" s="16"/>
      <c r="O74" s="16"/>
      <c r="P74" s="16"/>
      <c r="Q74" s="16"/>
      <c r="R74" s="16"/>
      <c r="S74" s="16"/>
      <c r="T74" s="16"/>
    </row>
    <row r="75" spans="1:20" x14ac:dyDescent="0.25">
      <c r="A75" s="14" t="s">
        <v>291</v>
      </c>
      <c r="B75" s="14" t="s">
        <v>297</v>
      </c>
      <c r="C75" s="14" t="s">
        <v>296</v>
      </c>
      <c r="D75" s="14">
        <v>1.71</v>
      </c>
      <c r="E75" s="15">
        <v>1867111.1343014641</v>
      </c>
      <c r="F75" s="15">
        <v>2096</v>
      </c>
      <c r="G75" s="15">
        <v>1012</v>
      </c>
      <c r="H75" s="15">
        <v>1084</v>
      </c>
      <c r="I75" s="12">
        <v>253</v>
      </c>
      <c r="J75" s="1">
        <v>759</v>
      </c>
      <c r="K75" s="12">
        <v>271</v>
      </c>
      <c r="L75" s="13">
        <v>813</v>
      </c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14" t="s">
        <v>291</v>
      </c>
      <c r="B76" s="14" t="s">
        <v>295</v>
      </c>
      <c r="C76" s="14" t="s">
        <v>294</v>
      </c>
      <c r="D76" s="14">
        <v>0.57999999999999996</v>
      </c>
      <c r="E76" s="15">
        <v>823735.40356877609</v>
      </c>
      <c r="F76" s="15">
        <v>889</v>
      </c>
      <c r="G76" s="15">
        <v>428</v>
      </c>
      <c r="H76" s="15">
        <v>461</v>
      </c>
      <c r="I76" s="12">
        <v>107</v>
      </c>
      <c r="J76" s="1">
        <v>321</v>
      </c>
      <c r="K76" s="12">
        <v>115</v>
      </c>
      <c r="L76" s="13">
        <v>346</v>
      </c>
      <c r="M76" s="16"/>
      <c r="N76" s="16"/>
      <c r="O76" s="16"/>
      <c r="P76" s="16"/>
      <c r="Q76" s="16"/>
      <c r="R76" s="16"/>
      <c r="S76" s="16"/>
      <c r="T76" s="16"/>
    </row>
    <row r="77" spans="1:20" x14ac:dyDescent="0.25">
      <c r="A77" s="14" t="s">
        <v>291</v>
      </c>
      <c r="B77" s="14" t="s">
        <v>37</v>
      </c>
      <c r="C77" s="14" t="s">
        <v>36</v>
      </c>
      <c r="D77" s="14">
        <v>0.53</v>
      </c>
      <c r="E77" s="15">
        <v>1128873.0943772022</v>
      </c>
      <c r="F77" s="15">
        <v>1015</v>
      </c>
      <c r="G77" s="15">
        <v>478</v>
      </c>
      <c r="H77" s="15">
        <v>537</v>
      </c>
      <c r="I77" s="12">
        <v>119</v>
      </c>
      <c r="J77" s="1">
        <v>359</v>
      </c>
      <c r="K77" s="12">
        <v>134</v>
      </c>
      <c r="L77" s="13">
        <v>403</v>
      </c>
      <c r="M77" s="16"/>
      <c r="N77" s="16"/>
      <c r="O77" s="16"/>
      <c r="P77" s="16"/>
      <c r="Q77" s="16"/>
      <c r="R77" s="16"/>
      <c r="S77" s="16"/>
      <c r="T77" s="16"/>
    </row>
    <row r="78" spans="1:20" x14ac:dyDescent="0.25">
      <c r="A78" s="14" t="s">
        <v>291</v>
      </c>
      <c r="B78" s="14" t="s">
        <v>293</v>
      </c>
      <c r="C78" s="14" t="s">
        <v>292</v>
      </c>
      <c r="D78" s="14">
        <v>5.01</v>
      </c>
      <c r="E78" s="15">
        <v>2004378.7681214276</v>
      </c>
      <c r="F78" s="15">
        <v>3250</v>
      </c>
      <c r="G78" s="15">
        <v>2452</v>
      </c>
      <c r="H78" s="15">
        <v>798</v>
      </c>
      <c r="I78" s="12">
        <v>1226</v>
      </c>
      <c r="J78" s="1">
        <v>1226</v>
      </c>
      <c r="K78" s="12">
        <v>199</v>
      </c>
      <c r="L78" s="13">
        <v>599</v>
      </c>
      <c r="M78" s="16"/>
      <c r="N78" s="16"/>
      <c r="O78" s="16"/>
      <c r="P78" s="16"/>
      <c r="Q78" s="16"/>
      <c r="R78" s="16"/>
      <c r="S78" s="16"/>
      <c r="T78" s="16"/>
    </row>
    <row r="79" spans="1:20" x14ac:dyDescent="0.25">
      <c r="A79" s="14" t="s">
        <v>291</v>
      </c>
      <c r="B79" s="14" t="s">
        <v>16</v>
      </c>
      <c r="C79" s="14" t="s">
        <v>15</v>
      </c>
      <c r="D79" s="14">
        <v>6.28</v>
      </c>
      <c r="E79" s="15">
        <v>1065364.6730776741</v>
      </c>
      <c r="F79" s="15">
        <v>1336</v>
      </c>
      <c r="G79" s="15">
        <v>985</v>
      </c>
      <c r="H79" s="15">
        <v>351</v>
      </c>
      <c r="I79" s="12">
        <v>492</v>
      </c>
      <c r="J79" s="1">
        <v>493</v>
      </c>
      <c r="K79" s="12">
        <v>87</v>
      </c>
      <c r="L79" s="13">
        <v>264</v>
      </c>
      <c r="M79" s="16"/>
      <c r="N79" s="16"/>
      <c r="O79" s="16"/>
      <c r="P79" s="16"/>
      <c r="Q79" s="16"/>
      <c r="R79" s="16"/>
      <c r="S79" s="16"/>
      <c r="T79" s="16"/>
    </row>
    <row r="80" spans="1:20" x14ac:dyDescent="0.25">
      <c r="A80" s="14" t="s">
        <v>291</v>
      </c>
      <c r="B80" s="14" t="s">
        <v>290</v>
      </c>
      <c r="C80" s="14" t="s">
        <v>289</v>
      </c>
      <c r="D80" s="14">
        <v>3.7</v>
      </c>
      <c r="E80" s="15">
        <v>560457.49832252599</v>
      </c>
      <c r="F80" s="15">
        <v>468</v>
      </c>
      <c r="G80" s="15">
        <v>275</v>
      </c>
      <c r="H80" s="15">
        <v>193</v>
      </c>
      <c r="I80" s="12">
        <v>68</v>
      </c>
      <c r="J80" s="1">
        <v>207</v>
      </c>
      <c r="K80" s="12">
        <v>48</v>
      </c>
      <c r="L80" s="13">
        <v>145</v>
      </c>
      <c r="M80" s="16"/>
      <c r="N80" s="16"/>
      <c r="O80" s="16"/>
      <c r="P80" s="16"/>
      <c r="Q80" s="16"/>
      <c r="R80" s="16"/>
      <c r="S80" s="16"/>
      <c r="T80" s="16"/>
    </row>
    <row r="81" spans="1:20" x14ac:dyDescent="0.25">
      <c r="A81" s="14" t="s">
        <v>262</v>
      </c>
      <c r="B81" s="14" t="s">
        <v>288</v>
      </c>
      <c r="C81" s="14" t="s">
        <v>287</v>
      </c>
      <c r="D81" s="14">
        <v>6.09</v>
      </c>
      <c r="E81" s="15">
        <v>3278987.5045135124</v>
      </c>
      <c r="F81" s="15">
        <v>2758</v>
      </c>
      <c r="G81" s="15">
        <v>1476</v>
      </c>
      <c r="H81" s="15">
        <v>1282</v>
      </c>
      <c r="I81" s="12">
        <v>738</v>
      </c>
      <c r="J81" s="1">
        <v>738</v>
      </c>
      <c r="K81" s="12">
        <v>320</v>
      </c>
      <c r="L81" s="13">
        <v>962</v>
      </c>
      <c r="M81" s="16"/>
      <c r="N81" s="16"/>
      <c r="O81" s="16"/>
      <c r="P81" s="16"/>
      <c r="Q81" s="16"/>
      <c r="R81" s="16"/>
      <c r="S81" s="16"/>
      <c r="T81" s="16"/>
    </row>
    <row r="82" spans="1:20" x14ac:dyDescent="0.25">
      <c r="A82" s="14" t="s">
        <v>262</v>
      </c>
      <c r="B82" s="14" t="s">
        <v>286</v>
      </c>
      <c r="C82" s="14" t="s">
        <v>285</v>
      </c>
      <c r="D82" s="14">
        <v>9.32</v>
      </c>
      <c r="E82" s="15">
        <v>301443.15172252594</v>
      </c>
      <c r="F82" s="15">
        <v>314</v>
      </c>
      <c r="G82" s="15">
        <v>211</v>
      </c>
      <c r="H82" s="15">
        <v>103</v>
      </c>
      <c r="I82" s="12">
        <v>105</v>
      </c>
      <c r="J82" s="1">
        <v>106</v>
      </c>
      <c r="K82" s="12">
        <v>25</v>
      </c>
      <c r="L82" s="13">
        <v>78</v>
      </c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4" t="s">
        <v>262</v>
      </c>
      <c r="B83" s="14" t="s">
        <v>284</v>
      </c>
      <c r="C83" s="14" t="s">
        <v>283</v>
      </c>
      <c r="D83" s="14">
        <v>8.0399999999999991</v>
      </c>
      <c r="E83" s="15">
        <v>1577406.4911872034</v>
      </c>
      <c r="F83" s="15">
        <v>1291</v>
      </c>
      <c r="G83" s="15">
        <v>695</v>
      </c>
      <c r="H83" s="15">
        <v>596</v>
      </c>
      <c r="I83" s="12">
        <v>347</v>
      </c>
      <c r="J83" s="1">
        <v>348</v>
      </c>
      <c r="K83" s="12">
        <v>149</v>
      </c>
      <c r="L83" s="13">
        <v>447</v>
      </c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14" t="s">
        <v>262</v>
      </c>
      <c r="B84" s="14" t="s">
        <v>282</v>
      </c>
      <c r="C84" s="14" t="s">
        <v>281</v>
      </c>
      <c r="D84" s="14">
        <v>7.33</v>
      </c>
      <c r="E84" s="15">
        <v>1182254.4761337761</v>
      </c>
      <c r="F84" s="15">
        <v>1324</v>
      </c>
      <c r="G84" s="15">
        <v>606</v>
      </c>
      <c r="H84" s="15">
        <v>718</v>
      </c>
      <c r="I84" s="12">
        <v>303</v>
      </c>
      <c r="J84" s="1">
        <v>303</v>
      </c>
      <c r="K84" s="12">
        <v>179</v>
      </c>
      <c r="L84" s="13">
        <v>539</v>
      </c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14" t="s">
        <v>262</v>
      </c>
      <c r="B85" s="14" t="s">
        <v>280</v>
      </c>
      <c r="C85" s="14" t="s">
        <v>279</v>
      </c>
      <c r="D85" s="14">
        <v>13</v>
      </c>
      <c r="E85" s="15">
        <v>174834.66713634154</v>
      </c>
      <c r="F85" s="15">
        <v>192</v>
      </c>
      <c r="G85" s="15">
        <v>142</v>
      </c>
      <c r="H85" s="15">
        <v>50</v>
      </c>
      <c r="I85" s="12">
        <v>106</v>
      </c>
      <c r="J85" s="1">
        <v>36</v>
      </c>
      <c r="K85" s="12">
        <v>25</v>
      </c>
      <c r="L85" s="13">
        <v>25</v>
      </c>
      <c r="M85" s="16"/>
      <c r="N85" s="16"/>
      <c r="O85" s="16"/>
      <c r="P85" s="16"/>
      <c r="Q85" s="16"/>
      <c r="R85" s="16"/>
      <c r="S85" s="16"/>
      <c r="T85" s="16"/>
    </row>
    <row r="86" spans="1:20" x14ac:dyDescent="0.25">
      <c r="A86" s="14" t="s">
        <v>262</v>
      </c>
      <c r="B86" s="14" t="s">
        <v>278</v>
      </c>
      <c r="C86" s="14" t="s">
        <v>277</v>
      </c>
      <c r="D86" s="14">
        <v>25.61</v>
      </c>
      <c r="E86" s="15">
        <v>234256.18011428003</v>
      </c>
      <c r="F86" s="15">
        <v>697</v>
      </c>
      <c r="G86" s="15">
        <v>502</v>
      </c>
      <c r="H86" s="15">
        <v>195</v>
      </c>
      <c r="I86" s="12">
        <v>376</v>
      </c>
      <c r="J86" s="1">
        <v>126</v>
      </c>
      <c r="K86" s="12">
        <v>97</v>
      </c>
      <c r="L86" s="13">
        <v>98</v>
      </c>
      <c r="M86" s="16"/>
      <c r="N86" s="16"/>
      <c r="O86" s="16"/>
      <c r="P86" s="16"/>
      <c r="Q86" s="16"/>
      <c r="R86" s="16"/>
      <c r="S86" s="16"/>
      <c r="T86" s="16"/>
    </row>
    <row r="87" spans="1:20" x14ac:dyDescent="0.25">
      <c r="A87" s="14" t="s">
        <v>262</v>
      </c>
      <c r="B87" s="14" t="s">
        <v>276</v>
      </c>
      <c r="C87" s="14" t="s">
        <v>275</v>
      </c>
      <c r="D87" s="14">
        <v>18.89</v>
      </c>
      <c r="E87" s="15">
        <v>165804.0403963071</v>
      </c>
      <c r="F87" s="15">
        <v>422</v>
      </c>
      <c r="G87" s="15">
        <v>350</v>
      </c>
      <c r="H87" s="15">
        <v>72</v>
      </c>
      <c r="I87" s="12">
        <v>262</v>
      </c>
      <c r="J87" s="1">
        <v>88</v>
      </c>
      <c r="K87" s="12">
        <v>36</v>
      </c>
      <c r="L87" s="13">
        <v>36</v>
      </c>
      <c r="M87" s="16"/>
      <c r="N87" s="16"/>
      <c r="O87" s="16"/>
      <c r="P87" s="16"/>
      <c r="Q87" s="16"/>
      <c r="R87" s="16"/>
      <c r="S87" s="16"/>
      <c r="T87" s="16"/>
    </row>
    <row r="88" spans="1:20" x14ac:dyDescent="0.25">
      <c r="A88" s="14" t="s">
        <v>262</v>
      </c>
      <c r="B88" s="14" t="s">
        <v>274</v>
      </c>
      <c r="C88" s="14" t="s">
        <v>273</v>
      </c>
      <c r="D88" s="14">
        <v>5.88</v>
      </c>
      <c r="E88" s="15">
        <v>570958.4267352859</v>
      </c>
      <c r="F88" s="15">
        <v>441</v>
      </c>
      <c r="G88" s="15">
        <v>203</v>
      </c>
      <c r="H88" s="15">
        <v>238</v>
      </c>
      <c r="I88" s="12">
        <v>101</v>
      </c>
      <c r="J88" s="1">
        <v>102</v>
      </c>
      <c r="K88" s="12">
        <v>59</v>
      </c>
      <c r="L88" s="13">
        <v>179</v>
      </c>
      <c r="M88" s="16"/>
      <c r="N88" s="16"/>
      <c r="O88" s="16"/>
      <c r="P88" s="16"/>
      <c r="Q88" s="16"/>
      <c r="R88" s="16"/>
      <c r="S88" s="16"/>
      <c r="T88" s="16"/>
    </row>
    <row r="89" spans="1:20" x14ac:dyDescent="0.25">
      <c r="A89" s="14" t="s">
        <v>262</v>
      </c>
      <c r="B89" s="14" t="s">
        <v>272</v>
      </c>
      <c r="C89" s="14" t="s">
        <v>271</v>
      </c>
      <c r="D89" s="14">
        <v>9.98</v>
      </c>
      <c r="E89" s="15">
        <v>496373.52380211599</v>
      </c>
      <c r="F89" s="15">
        <v>483</v>
      </c>
      <c r="G89" s="15">
        <v>197</v>
      </c>
      <c r="H89" s="15">
        <v>286</v>
      </c>
      <c r="I89" s="12">
        <v>98</v>
      </c>
      <c r="J89" s="1">
        <v>99</v>
      </c>
      <c r="K89" s="12">
        <v>71</v>
      </c>
      <c r="L89" s="13">
        <v>215</v>
      </c>
      <c r="M89" s="16"/>
      <c r="N89" s="16"/>
      <c r="O89" s="16"/>
      <c r="P89" s="16"/>
      <c r="Q89" s="16"/>
      <c r="R89" s="16"/>
      <c r="S89" s="16"/>
      <c r="T89" s="16"/>
    </row>
    <row r="90" spans="1:20" x14ac:dyDescent="0.25">
      <c r="A90" s="14" t="s">
        <v>262</v>
      </c>
      <c r="B90" s="14" t="s">
        <v>270</v>
      </c>
      <c r="C90" s="14" t="s">
        <v>269</v>
      </c>
      <c r="D90" s="14">
        <v>8.6999999999999993</v>
      </c>
      <c r="E90" s="15">
        <v>476479.05798341177</v>
      </c>
      <c r="F90" s="15">
        <v>448</v>
      </c>
      <c r="G90" s="15">
        <v>230</v>
      </c>
      <c r="H90" s="15">
        <v>218</v>
      </c>
      <c r="I90" s="12">
        <v>115</v>
      </c>
      <c r="J90" s="1">
        <v>115</v>
      </c>
      <c r="K90" s="12">
        <v>54</v>
      </c>
      <c r="L90" s="13">
        <v>164</v>
      </c>
      <c r="M90" s="16"/>
      <c r="N90" s="16"/>
      <c r="O90" s="16"/>
      <c r="P90" s="16"/>
      <c r="Q90" s="16"/>
      <c r="R90" s="16"/>
      <c r="S90" s="16"/>
      <c r="T90" s="16"/>
    </row>
    <row r="91" spans="1:20" x14ac:dyDescent="0.25">
      <c r="A91" s="14" t="s">
        <v>262</v>
      </c>
      <c r="B91" s="14" t="s">
        <v>268</v>
      </c>
      <c r="C91" s="14" t="s">
        <v>267</v>
      </c>
      <c r="D91" s="14">
        <v>7.77</v>
      </c>
      <c r="E91" s="15">
        <v>3098060.9224380152</v>
      </c>
      <c r="F91" s="15">
        <v>3477</v>
      </c>
      <c r="G91" s="15">
        <v>1959</v>
      </c>
      <c r="H91" s="15">
        <v>1518</v>
      </c>
      <c r="I91" s="12">
        <v>979</v>
      </c>
      <c r="J91" s="1">
        <v>980</v>
      </c>
      <c r="K91" s="12">
        <v>379</v>
      </c>
      <c r="L91" s="13">
        <v>1139</v>
      </c>
      <c r="M91" s="16"/>
      <c r="N91" s="16"/>
      <c r="O91" s="16"/>
      <c r="P91" s="16"/>
      <c r="Q91" s="16"/>
      <c r="R91" s="16"/>
      <c r="S91" s="16"/>
      <c r="T91" s="16"/>
    </row>
    <row r="92" spans="1:20" x14ac:dyDescent="0.25">
      <c r="A92" s="14" t="s">
        <v>262</v>
      </c>
      <c r="B92" s="14" t="s">
        <v>266</v>
      </c>
      <c r="C92" s="14" t="s">
        <v>265</v>
      </c>
      <c r="D92" s="14">
        <v>9.65</v>
      </c>
      <c r="E92" s="15">
        <v>272145.40159345581</v>
      </c>
      <c r="F92" s="15">
        <v>235</v>
      </c>
      <c r="G92" s="15">
        <v>154</v>
      </c>
      <c r="H92" s="15">
        <v>81</v>
      </c>
      <c r="I92" s="12">
        <v>77</v>
      </c>
      <c r="J92" s="1">
        <v>77</v>
      </c>
      <c r="K92" s="12">
        <v>20</v>
      </c>
      <c r="L92" s="13">
        <v>61</v>
      </c>
      <c r="M92" s="16"/>
      <c r="N92" s="16"/>
      <c r="O92" s="16"/>
      <c r="P92" s="16"/>
      <c r="Q92" s="16"/>
      <c r="R92" s="16"/>
      <c r="S92" s="16"/>
      <c r="T92" s="16"/>
    </row>
    <row r="93" spans="1:20" x14ac:dyDescent="0.25">
      <c r="A93" s="14" t="s">
        <v>262</v>
      </c>
      <c r="B93" s="14" t="s">
        <v>264</v>
      </c>
      <c r="C93" s="14" t="s">
        <v>263</v>
      </c>
      <c r="D93" s="14">
        <v>71.400000000000006</v>
      </c>
      <c r="E93" s="15">
        <v>66804.396270989877</v>
      </c>
      <c r="F93" s="15">
        <v>63</v>
      </c>
      <c r="G93" s="15">
        <v>8</v>
      </c>
      <c r="H93" s="15">
        <v>55</v>
      </c>
      <c r="I93" s="12">
        <v>6</v>
      </c>
      <c r="J93" s="1">
        <v>2</v>
      </c>
      <c r="K93" s="12">
        <v>27</v>
      </c>
      <c r="L93" s="13">
        <v>28</v>
      </c>
      <c r="M93" s="16"/>
      <c r="N93" s="16"/>
      <c r="O93" s="16"/>
      <c r="P93" s="16"/>
      <c r="Q93" s="16"/>
      <c r="R93" s="16"/>
      <c r="S93" s="16"/>
      <c r="T93" s="16"/>
    </row>
    <row r="94" spans="1:20" x14ac:dyDescent="0.25">
      <c r="A94" s="14" t="s">
        <v>262</v>
      </c>
      <c r="B94" s="14" t="s">
        <v>261</v>
      </c>
      <c r="C94" s="14" t="s">
        <v>260</v>
      </c>
      <c r="D94" s="14">
        <v>14.43</v>
      </c>
      <c r="E94" s="15">
        <v>278577.58648272383</v>
      </c>
      <c r="F94" s="15">
        <v>370</v>
      </c>
      <c r="G94" s="15">
        <v>294</v>
      </c>
      <c r="H94" s="15">
        <v>76</v>
      </c>
      <c r="I94" s="12">
        <v>220</v>
      </c>
      <c r="J94" s="1">
        <v>74</v>
      </c>
      <c r="K94" s="12">
        <v>38</v>
      </c>
      <c r="L94" s="13">
        <v>38</v>
      </c>
      <c r="M94" s="16"/>
      <c r="N94" s="16"/>
      <c r="O94" s="16"/>
      <c r="P94" s="16"/>
      <c r="Q94" s="16"/>
      <c r="R94" s="16"/>
      <c r="S94" s="16"/>
      <c r="T94" s="16"/>
    </row>
    <row r="95" spans="1:20" x14ac:dyDescent="0.25">
      <c r="A95" s="14" t="s">
        <v>259</v>
      </c>
      <c r="B95" s="14" t="s">
        <v>16</v>
      </c>
      <c r="C95" s="14" t="s">
        <v>15</v>
      </c>
      <c r="D95" s="14">
        <v>24.14</v>
      </c>
      <c r="E95" s="15">
        <v>2967936.9265190684</v>
      </c>
      <c r="F95" s="15">
        <v>7539</v>
      </c>
      <c r="G95" s="15">
        <v>7198</v>
      </c>
      <c r="H95" s="15">
        <v>341</v>
      </c>
      <c r="I95" s="12">
        <v>5398</v>
      </c>
      <c r="J95" s="1">
        <v>1800</v>
      </c>
      <c r="K95" s="12">
        <v>170</v>
      </c>
      <c r="L95" s="13">
        <v>171</v>
      </c>
      <c r="M95" s="16"/>
      <c r="N95" s="16"/>
      <c r="O95" s="16"/>
      <c r="P95" s="16"/>
      <c r="Q95" s="16"/>
      <c r="R95" s="16"/>
      <c r="S95" s="16"/>
      <c r="T95" s="16"/>
    </row>
    <row r="96" spans="1:20" x14ac:dyDescent="0.25">
      <c r="A96" s="14" t="s">
        <v>254</v>
      </c>
      <c r="B96" s="14" t="s">
        <v>51</v>
      </c>
      <c r="C96" s="14" t="s">
        <v>50</v>
      </c>
      <c r="D96" s="14">
        <v>2.4300000000000002</v>
      </c>
      <c r="E96" s="15">
        <v>3842258.945277533</v>
      </c>
      <c r="F96" s="15">
        <v>4456</v>
      </c>
      <c r="G96" s="15">
        <v>2509</v>
      </c>
      <c r="H96" s="15">
        <v>1947</v>
      </c>
      <c r="I96" s="12">
        <v>627</v>
      </c>
      <c r="J96" s="1">
        <v>1882</v>
      </c>
      <c r="K96" s="12">
        <v>486</v>
      </c>
      <c r="L96" s="13">
        <v>1461</v>
      </c>
      <c r="M96" s="16"/>
      <c r="N96" s="16"/>
      <c r="O96" s="16"/>
      <c r="P96" s="16"/>
      <c r="Q96" s="16"/>
      <c r="R96" s="16"/>
      <c r="S96" s="16"/>
      <c r="T96" s="16"/>
    </row>
    <row r="97" spans="1:20" x14ac:dyDescent="0.25">
      <c r="A97" s="14" t="s">
        <v>254</v>
      </c>
      <c r="B97" s="14" t="s">
        <v>258</v>
      </c>
      <c r="C97" s="14" t="s">
        <v>257</v>
      </c>
      <c r="D97" s="14">
        <v>8.16</v>
      </c>
      <c r="E97" s="15">
        <v>1002330.3180800561</v>
      </c>
      <c r="F97" s="15">
        <v>1334</v>
      </c>
      <c r="G97" s="15">
        <v>766</v>
      </c>
      <c r="H97" s="15">
        <v>568</v>
      </c>
      <c r="I97" s="12">
        <v>383</v>
      </c>
      <c r="J97" s="1">
        <v>383</v>
      </c>
      <c r="K97" s="12">
        <v>142</v>
      </c>
      <c r="L97" s="13">
        <v>426</v>
      </c>
      <c r="M97" s="16"/>
      <c r="N97" s="16"/>
      <c r="O97" s="16"/>
      <c r="P97" s="16"/>
      <c r="Q97" s="16"/>
      <c r="R97" s="16"/>
      <c r="S97" s="16"/>
      <c r="T97" s="16"/>
    </row>
    <row r="98" spans="1:20" x14ac:dyDescent="0.25">
      <c r="A98" s="14" t="s">
        <v>254</v>
      </c>
      <c r="B98" s="14" t="s">
        <v>256</v>
      </c>
      <c r="C98" s="14" t="s">
        <v>255</v>
      </c>
      <c r="D98" s="14">
        <v>2.93</v>
      </c>
      <c r="E98" s="15">
        <v>1587418.0706758006</v>
      </c>
      <c r="F98" s="15">
        <v>1530</v>
      </c>
      <c r="G98" s="15">
        <v>998</v>
      </c>
      <c r="H98" s="15">
        <v>532</v>
      </c>
      <c r="I98" s="12">
        <v>249</v>
      </c>
      <c r="J98" s="1">
        <v>749</v>
      </c>
      <c r="K98" s="12">
        <v>133</v>
      </c>
      <c r="L98" s="13">
        <v>399</v>
      </c>
      <c r="M98" s="16"/>
      <c r="N98" s="16"/>
      <c r="O98" s="16"/>
      <c r="P98" s="16"/>
      <c r="Q98" s="16"/>
      <c r="R98" s="16"/>
      <c r="S98" s="16"/>
      <c r="T98" s="16"/>
    </row>
    <row r="99" spans="1:20" x14ac:dyDescent="0.25">
      <c r="A99" s="14" t="s">
        <v>253</v>
      </c>
      <c r="B99" s="14" t="s">
        <v>16</v>
      </c>
      <c r="C99" s="14" t="s">
        <v>15</v>
      </c>
      <c r="D99" s="14">
        <v>13.25</v>
      </c>
      <c r="E99" s="15">
        <v>2197794.8959593833</v>
      </c>
      <c r="F99" s="15">
        <v>5062</v>
      </c>
      <c r="G99" s="15">
        <v>4750</v>
      </c>
      <c r="H99" s="15">
        <v>312</v>
      </c>
      <c r="I99" s="12">
        <v>3562</v>
      </c>
      <c r="J99" s="1">
        <v>1188</v>
      </c>
      <c r="K99" s="12">
        <v>156</v>
      </c>
      <c r="L99" s="13">
        <v>156</v>
      </c>
      <c r="M99" s="16"/>
      <c r="N99" s="16"/>
      <c r="O99" s="16"/>
      <c r="P99" s="16"/>
      <c r="Q99" s="16"/>
      <c r="R99" s="16"/>
      <c r="S99" s="16"/>
      <c r="T99" s="16"/>
    </row>
    <row r="100" spans="1:20" x14ac:dyDescent="0.25">
      <c r="A100" s="14" t="s">
        <v>252</v>
      </c>
      <c r="B100" s="14" t="s">
        <v>251</v>
      </c>
      <c r="C100" s="14" t="s">
        <v>250</v>
      </c>
      <c r="D100" s="14">
        <v>7.06</v>
      </c>
      <c r="E100" s="15">
        <v>1418236.220794535</v>
      </c>
      <c r="F100" s="15">
        <v>2200</v>
      </c>
      <c r="G100" s="15">
        <v>1867</v>
      </c>
      <c r="H100" s="15">
        <v>333</v>
      </c>
      <c r="I100" s="12">
        <v>933</v>
      </c>
      <c r="J100" s="1">
        <v>934</v>
      </c>
      <c r="K100" s="12">
        <v>83</v>
      </c>
      <c r="L100" s="13">
        <v>250</v>
      </c>
      <c r="M100" s="16"/>
      <c r="N100" s="16"/>
      <c r="O100" s="16"/>
      <c r="P100" s="16"/>
      <c r="Q100" s="16"/>
      <c r="R100" s="16"/>
      <c r="S100" s="16"/>
      <c r="T100" s="16"/>
    </row>
    <row r="101" spans="1:20" x14ac:dyDescent="0.25">
      <c r="A101" s="14" t="s">
        <v>249</v>
      </c>
      <c r="B101" s="14" t="s">
        <v>16</v>
      </c>
      <c r="C101" s="14" t="s">
        <v>15</v>
      </c>
      <c r="D101" s="14">
        <v>12.79</v>
      </c>
      <c r="E101" s="15">
        <v>3544396.1695172098</v>
      </c>
      <c r="F101" s="15">
        <v>7302</v>
      </c>
      <c r="G101" s="15">
        <v>6445</v>
      </c>
      <c r="H101" s="15">
        <v>857</v>
      </c>
      <c r="I101" s="12">
        <v>4833</v>
      </c>
      <c r="J101" s="1">
        <v>1612</v>
      </c>
      <c r="K101" s="12">
        <v>428</v>
      </c>
      <c r="L101" s="13">
        <v>429</v>
      </c>
      <c r="M101" s="16"/>
      <c r="N101" s="16"/>
      <c r="O101" s="16"/>
      <c r="P101" s="16"/>
      <c r="Q101" s="16"/>
      <c r="R101" s="16"/>
      <c r="S101" s="16"/>
      <c r="T101" s="16"/>
    </row>
    <row r="102" spans="1:20" x14ac:dyDescent="0.25">
      <c r="A102" s="14" t="s">
        <v>238</v>
      </c>
      <c r="B102" s="14" t="s">
        <v>248</v>
      </c>
      <c r="C102" s="14" t="s">
        <v>247</v>
      </c>
      <c r="D102" s="14">
        <v>20.309999999999999</v>
      </c>
      <c r="E102" s="15">
        <v>201476.6621135849</v>
      </c>
      <c r="F102" s="15">
        <v>218</v>
      </c>
      <c r="G102" s="15">
        <v>185</v>
      </c>
      <c r="H102" s="15">
        <v>33</v>
      </c>
      <c r="I102" s="12">
        <v>138</v>
      </c>
      <c r="J102" s="1">
        <v>47</v>
      </c>
      <c r="K102" s="12">
        <v>16</v>
      </c>
      <c r="L102" s="13">
        <v>17</v>
      </c>
      <c r="M102" s="16"/>
      <c r="N102" s="16"/>
      <c r="O102" s="16"/>
      <c r="P102" s="16"/>
      <c r="Q102" s="16"/>
      <c r="R102" s="16"/>
      <c r="S102" s="16"/>
      <c r="T102" s="16"/>
    </row>
    <row r="103" spans="1:20" x14ac:dyDescent="0.25">
      <c r="A103" s="14" t="s">
        <v>238</v>
      </c>
      <c r="B103" s="14" t="s">
        <v>246</v>
      </c>
      <c r="C103" s="14" t="s">
        <v>245</v>
      </c>
      <c r="D103" s="14">
        <v>23.52</v>
      </c>
      <c r="E103" s="15">
        <v>964717.07530470076</v>
      </c>
      <c r="F103" s="15">
        <v>1747</v>
      </c>
      <c r="G103" s="15">
        <v>1545</v>
      </c>
      <c r="H103" s="15">
        <v>202</v>
      </c>
      <c r="I103" s="12">
        <v>1158</v>
      </c>
      <c r="J103" s="1">
        <v>387</v>
      </c>
      <c r="K103" s="12">
        <v>101</v>
      </c>
      <c r="L103" s="13">
        <v>101</v>
      </c>
      <c r="M103" s="16"/>
      <c r="N103" s="16"/>
      <c r="O103" s="16"/>
      <c r="P103" s="16"/>
      <c r="Q103" s="16"/>
      <c r="R103" s="16"/>
      <c r="S103" s="16"/>
      <c r="T103" s="16"/>
    </row>
    <row r="104" spans="1:20" x14ac:dyDescent="0.25">
      <c r="A104" s="14" t="s">
        <v>238</v>
      </c>
      <c r="B104" s="14" t="s">
        <v>244</v>
      </c>
      <c r="C104" s="14" t="s">
        <v>243</v>
      </c>
      <c r="D104" s="14">
        <v>3.83</v>
      </c>
      <c r="E104" s="15">
        <v>7394891.7116238484</v>
      </c>
      <c r="F104" s="15">
        <v>9343</v>
      </c>
      <c r="G104" s="15">
        <v>6183</v>
      </c>
      <c r="H104" s="15">
        <v>3160</v>
      </c>
      <c r="I104" s="12">
        <v>1545</v>
      </c>
      <c r="J104" s="1">
        <v>4638</v>
      </c>
      <c r="K104" s="12">
        <v>790</v>
      </c>
      <c r="L104" s="13">
        <v>2370</v>
      </c>
      <c r="M104" s="16"/>
      <c r="N104" s="16"/>
      <c r="O104" s="16"/>
      <c r="P104" s="16"/>
      <c r="Q104" s="16"/>
      <c r="R104" s="16"/>
      <c r="S104" s="16"/>
      <c r="T104" s="16"/>
    </row>
    <row r="105" spans="1:20" x14ac:dyDescent="0.25">
      <c r="A105" s="14" t="s">
        <v>238</v>
      </c>
      <c r="B105" s="14" t="s">
        <v>242</v>
      </c>
      <c r="C105" s="14" t="s">
        <v>241</v>
      </c>
      <c r="D105" s="14">
        <v>16.43</v>
      </c>
      <c r="E105" s="15">
        <v>1361955.8208282746</v>
      </c>
      <c r="F105" s="15">
        <v>2456</v>
      </c>
      <c r="G105" s="15">
        <v>2239</v>
      </c>
      <c r="H105" s="15">
        <v>217</v>
      </c>
      <c r="I105" s="12">
        <v>1679</v>
      </c>
      <c r="J105" s="1">
        <v>560</v>
      </c>
      <c r="K105" s="12">
        <v>108</v>
      </c>
      <c r="L105" s="13">
        <v>109</v>
      </c>
      <c r="M105" s="16"/>
      <c r="N105" s="16"/>
      <c r="O105" s="16"/>
      <c r="P105" s="16"/>
      <c r="Q105" s="16"/>
      <c r="R105" s="16"/>
      <c r="S105" s="16"/>
      <c r="T105" s="16"/>
    </row>
    <row r="106" spans="1:20" x14ac:dyDescent="0.25">
      <c r="A106" s="14" t="s">
        <v>238</v>
      </c>
      <c r="B106" s="14" t="s">
        <v>51</v>
      </c>
      <c r="C106" s="14" t="s">
        <v>50</v>
      </c>
      <c r="D106" s="14">
        <v>4.13</v>
      </c>
      <c r="E106" s="15">
        <v>6502550.3962269891</v>
      </c>
      <c r="F106" s="15">
        <v>8559</v>
      </c>
      <c r="G106" s="15">
        <v>5729</v>
      </c>
      <c r="H106" s="15">
        <v>2830</v>
      </c>
      <c r="I106" s="12">
        <v>1432</v>
      </c>
      <c r="J106" s="1">
        <v>4297</v>
      </c>
      <c r="K106" s="12">
        <v>707</v>
      </c>
      <c r="L106" s="13">
        <v>2123</v>
      </c>
      <c r="M106" s="16"/>
      <c r="N106" s="16"/>
      <c r="O106" s="16"/>
      <c r="P106" s="16"/>
      <c r="Q106" s="16"/>
      <c r="R106" s="16"/>
      <c r="S106" s="16"/>
      <c r="T106" s="16"/>
    </row>
    <row r="107" spans="1:20" x14ac:dyDescent="0.25">
      <c r="A107" s="14" t="s">
        <v>238</v>
      </c>
      <c r="B107" s="14" t="s">
        <v>240</v>
      </c>
      <c r="C107" s="14" t="s">
        <v>239</v>
      </c>
      <c r="D107" s="14">
        <v>18.75</v>
      </c>
      <c r="E107" s="15">
        <v>499807.45611557207</v>
      </c>
      <c r="F107" s="15">
        <v>689</v>
      </c>
      <c r="G107" s="15">
        <v>594</v>
      </c>
      <c r="H107" s="15">
        <v>95</v>
      </c>
      <c r="I107" s="12">
        <v>445</v>
      </c>
      <c r="J107" s="1">
        <v>149</v>
      </c>
      <c r="K107" s="12">
        <v>47</v>
      </c>
      <c r="L107" s="13">
        <v>48</v>
      </c>
      <c r="M107" s="16"/>
      <c r="N107" s="16"/>
      <c r="O107" s="16"/>
      <c r="P107" s="16"/>
      <c r="Q107" s="16"/>
      <c r="R107" s="16"/>
      <c r="S107" s="16"/>
      <c r="T107" s="16"/>
    </row>
    <row r="108" spans="1:20" x14ac:dyDescent="0.25">
      <c r="A108" s="14" t="s">
        <v>238</v>
      </c>
      <c r="B108" s="14" t="s">
        <v>16</v>
      </c>
      <c r="C108" s="14" t="s">
        <v>15</v>
      </c>
      <c r="D108" s="14">
        <v>20.16</v>
      </c>
      <c r="E108" s="15">
        <v>3281314.0143440156</v>
      </c>
      <c r="F108" s="15">
        <v>6299</v>
      </c>
      <c r="G108" s="15">
        <v>5539</v>
      </c>
      <c r="H108" s="15">
        <v>760</v>
      </c>
      <c r="I108" s="12">
        <v>4154</v>
      </c>
      <c r="J108" s="1">
        <v>1385</v>
      </c>
      <c r="K108" s="12">
        <v>380</v>
      </c>
      <c r="L108" s="13">
        <v>380</v>
      </c>
      <c r="M108" s="16"/>
      <c r="N108" s="16"/>
      <c r="O108" s="16"/>
      <c r="P108" s="16"/>
      <c r="Q108" s="16"/>
      <c r="R108" s="16"/>
      <c r="S108" s="16"/>
      <c r="T108" s="16"/>
    </row>
    <row r="109" spans="1:20" x14ac:dyDescent="0.25">
      <c r="A109" s="14" t="s">
        <v>219</v>
      </c>
      <c r="B109" s="14" t="s">
        <v>237</v>
      </c>
      <c r="C109" s="14" t="s">
        <v>236</v>
      </c>
      <c r="D109" s="14">
        <v>10.11</v>
      </c>
      <c r="E109" s="15">
        <v>21559568.033357464</v>
      </c>
      <c r="F109" s="15">
        <v>33455</v>
      </c>
      <c r="G109" s="15">
        <v>27991</v>
      </c>
      <c r="H109" s="15">
        <v>5464</v>
      </c>
      <c r="I109" s="12">
        <v>20993</v>
      </c>
      <c r="J109" s="1">
        <v>6998</v>
      </c>
      <c r="K109" s="12">
        <v>2732</v>
      </c>
      <c r="L109" s="13">
        <v>2732</v>
      </c>
      <c r="M109" s="16"/>
      <c r="N109" s="16"/>
      <c r="O109" s="16"/>
      <c r="P109" s="16"/>
      <c r="Q109" s="16"/>
      <c r="R109" s="16"/>
      <c r="S109" s="16"/>
      <c r="T109" s="16"/>
    </row>
    <row r="110" spans="1:20" x14ac:dyDescent="0.25">
      <c r="A110" s="14" t="s">
        <v>219</v>
      </c>
      <c r="B110" s="14" t="s">
        <v>235</v>
      </c>
      <c r="C110" s="14" t="s">
        <v>234</v>
      </c>
      <c r="D110" s="14">
        <v>11.24</v>
      </c>
      <c r="E110" s="15">
        <v>536263.09669153113</v>
      </c>
      <c r="F110" s="15">
        <v>420</v>
      </c>
      <c r="G110" s="15">
        <v>111</v>
      </c>
      <c r="H110" s="15">
        <v>309</v>
      </c>
      <c r="I110" s="12">
        <v>83</v>
      </c>
      <c r="J110" s="1">
        <v>28</v>
      </c>
      <c r="K110" s="12">
        <v>154</v>
      </c>
      <c r="L110" s="13">
        <v>155</v>
      </c>
      <c r="M110" s="16"/>
      <c r="N110" s="16"/>
      <c r="O110" s="16"/>
      <c r="P110" s="16"/>
      <c r="Q110" s="16"/>
      <c r="R110" s="16"/>
      <c r="S110" s="16"/>
      <c r="T110" s="16"/>
    </row>
    <row r="111" spans="1:20" x14ac:dyDescent="0.25">
      <c r="A111" s="14" t="s">
        <v>219</v>
      </c>
      <c r="B111" s="14" t="s">
        <v>90</v>
      </c>
      <c r="C111" s="14" t="s">
        <v>89</v>
      </c>
      <c r="D111" s="14">
        <v>10.71</v>
      </c>
      <c r="E111" s="15">
        <v>2572080.5590345105</v>
      </c>
      <c r="F111" s="15">
        <v>2466</v>
      </c>
      <c r="G111" s="15">
        <v>1572</v>
      </c>
      <c r="H111" s="15">
        <v>894</v>
      </c>
      <c r="I111" s="12">
        <v>1179</v>
      </c>
      <c r="J111" s="1">
        <v>393</v>
      </c>
      <c r="K111" s="12">
        <v>447</v>
      </c>
      <c r="L111" s="13">
        <v>447</v>
      </c>
      <c r="M111" s="16"/>
      <c r="N111" s="16"/>
      <c r="O111" s="16"/>
      <c r="P111" s="16"/>
      <c r="Q111" s="16"/>
      <c r="R111" s="16"/>
      <c r="S111" s="16"/>
      <c r="T111" s="16"/>
    </row>
    <row r="112" spans="1:20" x14ac:dyDescent="0.25">
      <c r="A112" s="14" t="s">
        <v>219</v>
      </c>
      <c r="B112" s="14" t="s">
        <v>88</v>
      </c>
      <c r="C112" s="14" t="s">
        <v>87</v>
      </c>
      <c r="D112" s="14">
        <v>5.73</v>
      </c>
      <c r="E112" s="15">
        <v>994999.34197670443</v>
      </c>
      <c r="F112" s="15">
        <v>779</v>
      </c>
      <c r="G112" s="15">
        <v>311</v>
      </c>
      <c r="H112" s="15">
        <v>468</v>
      </c>
      <c r="I112" s="12">
        <v>155</v>
      </c>
      <c r="J112" s="1">
        <v>156</v>
      </c>
      <c r="K112" s="12">
        <v>117</v>
      </c>
      <c r="L112" s="13">
        <v>351</v>
      </c>
      <c r="M112" s="16"/>
      <c r="N112" s="16"/>
      <c r="O112" s="16"/>
      <c r="P112" s="16"/>
      <c r="Q112" s="16"/>
      <c r="R112" s="16"/>
      <c r="S112" s="16"/>
      <c r="T112" s="16"/>
    </row>
    <row r="113" spans="1:20" x14ac:dyDescent="0.25">
      <c r="A113" s="14" t="s">
        <v>219</v>
      </c>
      <c r="B113" s="14" t="s">
        <v>233</v>
      </c>
      <c r="C113" s="14" t="s">
        <v>232</v>
      </c>
      <c r="D113" s="14">
        <v>6.49</v>
      </c>
      <c r="E113" s="15">
        <v>1423621.6694039726</v>
      </c>
      <c r="F113" s="15">
        <v>1160</v>
      </c>
      <c r="G113" s="15">
        <v>487</v>
      </c>
      <c r="H113" s="15">
        <v>673</v>
      </c>
      <c r="I113" s="12">
        <v>243</v>
      </c>
      <c r="J113" s="1">
        <v>244</v>
      </c>
      <c r="K113" s="12">
        <v>168</v>
      </c>
      <c r="L113" s="13">
        <v>505</v>
      </c>
      <c r="M113" s="16"/>
      <c r="N113" s="16"/>
      <c r="O113" s="16"/>
      <c r="P113" s="16"/>
      <c r="Q113" s="16"/>
      <c r="R113" s="16"/>
      <c r="S113" s="16"/>
      <c r="T113" s="16"/>
    </row>
    <row r="114" spans="1:20" x14ac:dyDescent="0.25">
      <c r="A114" s="14" t="s">
        <v>219</v>
      </c>
      <c r="B114" s="14" t="s">
        <v>231</v>
      </c>
      <c r="C114" s="14" t="s">
        <v>230</v>
      </c>
      <c r="D114" s="14">
        <v>10.92</v>
      </c>
      <c r="E114" s="15">
        <v>633384.47433900123</v>
      </c>
      <c r="F114" s="15">
        <v>518</v>
      </c>
      <c r="G114" s="15">
        <v>249</v>
      </c>
      <c r="H114" s="15">
        <v>269</v>
      </c>
      <c r="I114" s="12">
        <v>186</v>
      </c>
      <c r="J114" s="1">
        <v>63</v>
      </c>
      <c r="K114" s="12">
        <v>134</v>
      </c>
      <c r="L114" s="13">
        <v>135</v>
      </c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14" t="s">
        <v>219</v>
      </c>
      <c r="B115" s="14" t="s">
        <v>229</v>
      </c>
      <c r="C115" s="14" t="s">
        <v>228</v>
      </c>
      <c r="D115" s="14">
        <v>2.4300000000000002</v>
      </c>
      <c r="E115" s="15">
        <v>330941.8936982649</v>
      </c>
      <c r="F115" s="15">
        <v>231</v>
      </c>
      <c r="G115" s="15">
        <v>134</v>
      </c>
      <c r="H115" s="15">
        <v>97</v>
      </c>
      <c r="I115" s="12">
        <v>33</v>
      </c>
      <c r="J115" s="1">
        <v>101</v>
      </c>
      <c r="K115" s="12">
        <v>24</v>
      </c>
      <c r="L115" s="13">
        <v>73</v>
      </c>
      <c r="M115" s="16"/>
      <c r="N115" s="16"/>
      <c r="O115" s="16"/>
      <c r="P115" s="16"/>
      <c r="Q115" s="16"/>
      <c r="R115" s="16"/>
      <c r="S115" s="16"/>
      <c r="T115" s="16"/>
    </row>
    <row r="116" spans="1:20" x14ac:dyDescent="0.25">
      <c r="A116" s="14" t="s">
        <v>219</v>
      </c>
      <c r="B116" s="14" t="s">
        <v>227</v>
      </c>
      <c r="C116" s="14" t="s">
        <v>226</v>
      </c>
      <c r="D116" s="14">
        <v>19.309999999999999</v>
      </c>
      <c r="E116" s="15">
        <v>6118566.6405263692</v>
      </c>
      <c r="F116" s="15">
        <v>7913</v>
      </c>
      <c r="G116" s="15">
        <v>4552</v>
      </c>
      <c r="H116" s="15">
        <v>3361</v>
      </c>
      <c r="I116" s="12">
        <v>3414</v>
      </c>
      <c r="J116" s="1">
        <v>1138</v>
      </c>
      <c r="K116" s="12">
        <v>1680</v>
      </c>
      <c r="L116" s="13">
        <v>1681</v>
      </c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14" t="s">
        <v>219</v>
      </c>
      <c r="B117" s="14" t="s">
        <v>225</v>
      </c>
      <c r="C117" s="14" t="s">
        <v>224</v>
      </c>
      <c r="D117" s="14">
        <v>12.05</v>
      </c>
      <c r="E117" s="15">
        <v>3092315.0851986124</v>
      </c>
      <c r="F117" s="15">
        <v>4351</v>
      </c>
      <c r="G117" s="15">
        <v>3647</v>
      </c>
      <c r="H117" s="15">
        <v>704</v>
      </c>
      <c r="I117" s="12">
        <v>2735</v>
      </c>
      <c r="J117" s="1">
        <v>912</v>
      </c>
      <c r="K117" s="12">
        <v>352</v>
      </c>
      <c r="L117" s="13">
        <v>352</v>
      </c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4" t="s">
        <v>219</v>
      </c>
      <c r="B118" s="14" t="s">
        <v>223</v>
      </c>
      <c r="C118" s="14" t="s">
        <v>222</v>
      </c>
      <c r="D118" s="14">
        <v>15.02</v>
      </c>
      <c r="E118" s="15">
        <v>4433892.6878777994</v>
      </c>
      <c r="F118" s="15">
        <v>6035</v>
      </c>
      <c r="G118" s="15">
        <v>3712</v>
      </c>
      <c r="H118" s="15">
        <v>2323</v>
      </c>
      <c r="I118" s="12">
        <v>2784</v>
      </c>
      <c r="J118" s="1">
        <v>928</v>
      </c>
      <c r="K118" s="12">
        <v>1161</v>
      </c>
      <c r="L118" s="13">
        <v>1162</v>
      </c>
      <c r="M118" s="16"/>
      <c r="N118" s="16"/>
      <c r="O118" s="16"/>
      <c r="P118" s="16"/>
      <c r="Q118" s="16"/>
      <c r="R118" s="16"/>
      <c r="S118" s="16"/>
      <c r="T118" s="16"/>
    </row>
    <row r="119" spans="1:20" x14ac:dyDescent="0.25">
      <c r="A119" s="14" t="s">
        <v>219</v>
      </c>
      <c r="B119" s="14" t="s">
        <v>221</v>
      </c>
      <c r="C119" s="14" t="s">
        <v>220</v>
      </c>
      <c r="D119" s="14">
        <v>2.79</v>
      </c>
      <c r="E119" s="15">
        <v>448180.59650808579</v>
      </c>
      <c r="F119" s="15">
        <v>335</v>
      </c>
      <c r="G119" s="15">
        <v>97</v>
      </c>
      <c r="H119" s="15">
        <v>238</v>
      </c>
      <c r="I119" s="12">
        <v>24</v>
      </c>
      <c r="J119" s="1">
        <v>73</v>
      </c>
      <c r="K119" s="12">
        <v>59</v>
      </c>
      <c r="L119" s="13">
        <v>179</v>
      </c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14" t="s">
        <v>219</v>
      </c>
      <c r="B120" s="14" t="s">
        <v>16</v>
      </c>
      <c r="C120" s="14" t="s">
        <v>15</v>
      </c>
      <c r="D120" s="14">
        <v>20.55</v>
      </c>
      <c r="E120" s="15">
        <v>5099963.6308631096</v>
      </c>
      <c r="F120" s="15">
        <v>10788</v>
      </c>
      <c r="G120" s="15">
        <v>9816</v>
      </c>
      <c r="H120" s="15">
        <v>972</v>
      </c>
      <c r="I120" s="12">
        <v>7362</v>
      </c>
      <c r="J120" s="1">
        <v>2454</v>
      </c>
      <c r="K120" s="12">
        <v>486</v>
      </c>
      <c r="L120" s="13">
        <v>486</v>
      </c>
      <c r="M120" s="16"/>
      <c r="N120" s="16"/>
      <c r="O120" s="16"/>
      <c r="P120" s="16"/>
      <c r="Q120" s="16"/>
      <c r="R120" s="16"/>
      <c r="S120" s="16"/>
      <c r="T120" s="16"/>
    </row>
    <row r="121" spans="1:20" x14ac:dyDescent="0.25">
      <c r="A121" s="14" t="s">
        <v>219</v>
      </c>
      <c r="B121" s="14" t="s">
        <v>128</v>
      </c>
      <c r="C121" s="14" t="s">
        <v>127</v>
      </c>
      <c r="D121" s="14">
        <v>3.87</v>
      </c>
      <c r="E121" s="15">
        <v>274968.97958307684</v>
      </c>
      <c r="F121" s="15">
        <v>302</v>
      </c>
      <c r="G121" s="15">
        <v>144</v>
      </c>
      <c r="H121" s="15">
        <v>158</v>
      </c>
      <c r="I121" s="12">
        <v>36</v>
      </c>
      <c r="J121" s="1">
        <v>108</v>
      </c>
      <c r="K121" s="12">
        <v>39</v>
      </c>
      <c r="L121" s="13">
        <v>119</v>
      </c>
      <c r="M121" s="16"/>
      <c r="N121" s="16"/>
      <c r="O121" s="16"/>
      <c r="P121" s="16"/>
      <c r="Q121" s="16"/>
      <c r="R121" s="16"/>
      <c r="S121" s="16"/>
      <c r="T121" s="16"/>
    </row>
    <row r="122" spans="1:20" x14ac:dyDescent="0.25">
      <c r="A122" s="14" t="s">
        <v>219</v>
      </c>
      <c r="B122" s="14" t="s">
        <v>218</v>
      </c>
      <c r="C122" s="14" t="s">
        <v>217</v>
      </c>
      <c r="D122" s="14">
        <v>2.3199999999999998</v>
      </c>
      <c r="E122" s="15">
        <v>6782806.3744495325</v>
      </c>
      <c r="F122" s="15">
        <v>6587</v>
      </c>
      <c r="G122" s="15">
        <v>3989</v>
      </c>
      <c r="H122" s="15">
        <v>2598</v>
      </c>
      <c r="I122" s="12">
        <v>997</v>
      </c>
      <c r="J122" s="1">
        <v>2992</v>
      </c>
      <c r="K122" s="12">
        <v>649</v>
      </c>
      <c r="L122" s="13">
        <v>1949</v>
      </c>
      <c r="M122" s="16"/>
      <c r="N122" s="16"/>
      <c r="O122" s="16"/>
      <c r="P122" s="16"/>
      <c r="Q122" s="16"/>
      <c r="R122" s="16"/>
      <c r="S122" s="16"/>
      <c r="T122" s="16"/>
    </row>
    <row r="123" spans="1:20" x14ac:dyDescent="0.25">
      <c r="A123" s="14" t="s">
        <v>206</v>
      </c>
      <c r="B123" s="14" t="s">
        <v>177</v>
      </c>
      <c r="C123" s="14" t="s">
        <v>176</v>
      </c>
      <c r="D123" s="14">
        <v>4.92</v>
      </c>
      <c r="E123" s="15">
        <v>1697127.8785367443</v>
      </c>
      <c r="F123" s="15">
        <v>1839</v>
      </c>
      <c r="G123" s="15">
        <v>1082</v>
      </c>
      <c r="H123" s="15">
        <v>757</v>
      </c>
      <c r="I123" s="12">
        <v>270</v>
      </c>
      <c r="J123" s="1">
        <v>812</v>
      </c>
      <c r="K123" s="12">
        <v>189</v>
      </c>
      <c r="L123" s="13">
        <v>568</v>
      </c>
      <c r="M123" s="16"/>
      <c r="N123" s="16"/>
      <c r="O123" s="16"/>
      <c r="P123" s="16"/>
      <c r="Q123" s="16"/>
      <c r="R123" s="16"/>
      <c r="S123" s="16"/>
      <c r="T123" s="16"/>
    </row>
    <row r="124" spans="1:20" x14ac:dyDescent="0.25">
      <c r="A124" s="14" t="s">
        <v>206</v>
      </c>
      <c r="B124" s="14" t="s">
        <v>216</v>
      </c>
      <c r="C124" s="14" t="s">
        <v>215</v>
      </c>
      <c r="D124" s="14">
        <v>4.43</v>
      </c>
      <c r="E124" s="15">
        <v>1827153.8327936882</v>
      </c>
      <c r="F124" s="15">
        <v>1620</v>
      </c>
      <c r="G124" s="15">
        <v>891</v>
      </c>
      <c r="H124" s="15">
        <v>729</v>
      </c>
      <c r="I124" s="12">
        <v>222</v>
      </c>
      <c r="J124" s="1">
        <v>669</v>
      </c>
      <c r="K124" s="12">
        <v>182</v>
      </c>
      <c r="L124" s="13">
        <v>547</v>
      </c>
      <c r="M124" s="16"/>
      <c r="N124" s="16"/>
      <c r="O124" s="16"/>
      <c r="P124" s="16"/>
      <c r="Q124" s="16"/>
      <c r="R124" s="16"/>
      <c r="S124" s="16"/>
      <c r="T124" s="16"/>
    </row>
    <row r="125" spans="1:20" x14ac:dyDescent="0.25">
      <c r="A125" s="14" t="s">
        <v>206</v>
      </c>
      <c r="B125" s="14" t="s">
        <v>214</v>
      </c>
      <c r="C125" s="14" t="s">
        <v>213</v>
      </c>
      <c r="D125" s="14">
        <v>5.08</v>
      </c>
      <c r="E125" s="15">
        <v>7109012.4330727803</v>
      </c>
      <c r="F125" s="15">
        <v>6755</v>
      </c>
      <c r="G125" s="15">
        <v>4126</v>
      </c>
      <c r="H125" s="15">
        <v>2629</v>
      </c>
      <c r="I125" s="12">
        <v>2063</v>
      </c>
      <c r="J125" s="1">
        <v>2063</v>
      </c>
      <c r="K125" s="12">
        <v>657</v>
      </c>
      <c r="L125" s="13">
        <v>1972</v>
      </c>
      <c r="M125" s="16"/>
      <c r="N125" s="16"/>
      <c r="O125" s="16"/>
      <c r="P125" s="16"/>
      <c r="Q125" s="16"/>
      <c r="R125" s="16"/>
      <c r="S125" s="16"/>
      <c r="T125" s="16"/>
    </row>
    <row r="126" spans="1:20" x14ac:dyDescent="0.25">
      <c r="A126" s="14" t="s">
        <v>206</v>
      </c>
      <c r="B126" s="14" t="s">
        <v>212</v>
      </c>
      <c r="C126" s="14" t="s">
        <v>211</v>
      </c>
      <c r="D126" s="14">
        <v>10.7</v>
      </c>
      <c r="E126" s="15">
        <v>1251380.3206622808</v>
      </c>
      <c r="F126" s="15">
        <v>1645</v>
      </c>
      <c r="G126" s="15">
        <v>1425</v>
      </c>
      <c r="H126" s="15">
        <v>220</v>
      </c>
      <c r="I126" s="12">
        <v>1068</v>
      </c>
      <c r="J126" s="1">
        <v>357</v>
      </c>
      <c r="K126" s="12">
        <v>110</v>
      </c>
      <c r="L126" s="13">
        <v>110</v>
      </c>
      <c r="M126" s="16"/>
      <c r="N126" s="16"/>
      <c r="O126" s="16"/>
      <c r="P126" s="16"/>
      <c r="Q126" s="16"/>
      <c r="R126" s="16"/>
      <c r="S126" s="16"/>
      <c r="T126" s="16"/>
    </row>
    <row r="127" spans="1:20" x14ac:dyDescent="0.25">
      <c r="A127" s="14" t="s">
        <v>206</v>
      </c>
      <c r="B127" s="14" t="s">
        <v>210</v>
      </c>
      <c r="C127" s="14" t="s">
        <v>209</v>
      </c>
      <c r="D127" s="14">
        <v>4.47</v>
      </c>
      <c r="E127" s="15">
        <v>4613052.9080179138</v>
      </c>
      <c r="F127" s="15">
        <v>4280</v>
      </c>
      <c r="G127" s="15">
        <v>2543</v>
      </c>
      <c r="H127" s="15">
        <v>1737</v>
      </c>
      <c r="I127" s="12">
        <v>635</v>
      </c>
      <c r="J127" s="1">
        <v>1908</v>
      </c>
      <c r="K127" s="12">
        <v>434</v>
      </c>
      <c r="L127" s="13">
        <v>1303</v>
      </c>
      <c r="M127" s="16"/>
      <c r="N127" s="16"/>
      <c r="O127" s="16"/>
      <c r="P127" s="16"/>
      <c r="Q127" s="16"/>
      <c r="R127" s="16"/>
      <c r="S127" s="16"/>
      <c r="T127" s="16"/>
    </row>
    <row r="128" spans="1:20" x14ac:dyDescent="0.25">
      <c r="A128" s="14" t="s">
        <v>206</v>
      </c>
      <c r="B128" s="14" t="s">
        <v>208</v>
      </c>
      <c r="C128" s="14" t="s">
        <v>207</v>
      </c>
      <c r="D128" s="14">
        <v>10.77</v>
      </c>
      <c r="E128" s="15">
        <v>958279.7313624525</v>
      </c>
      <c r="F128" s="15">
        <v>1606</v>
      </c>
      <c r="G128" s="15">
        <v>1423</v>
      </c>
      <c r="H128" s="15">
        <v>183</v>
      </c>
      <c r="I128" s="12">
        <v>1067</v>
      </c>
      <c r="J128" s="1">
        <v>356</v>
      </c>
      <c r="K128" s="12">
        <v>91</v>
      </c>
      <c r="L128" s="13">
        <v>92</v>
      </c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14" t="s">
        <v>206</v>
      </c>
      <c r="B129" s="14" t="s">
        <v>9</v>
      </c>
      <c r="C129" s="14" t="s">
        <v>8</v>
      </c>
      <c r="D129" s="14">
        <v>5.52</v>
      </c>
      <c r="E129" s="15">
        <v>3535744.0882844995</v>
      </c>
      <c r="F129" s="15">
        <v>3480</v>
      </c>
      <c r="G129" s="15">
        <v>2398</v>
      </c>
      <c r="H129" s="15">
        <v>1082</v>
      </c>
      <c r="I129" s="12">
        <v>1199</v>
      </c>
      <c r="J129" s="1">
        <v>1199</v>
      </c>
      <c r="K129" s="12">
        <v>270</v>
      </c>
      <c r="L129" s="13">
        <v>812</v>
      </c>
      <c r="M129" s="16"/>
      <c r="N129" s="16"/>
      <c r="O129" s="16"/>
      <c r="P129" s="16"/>
      <c r="Q129" s="16"/>
      <c r="R129" s="16"/>
      <c r="S129" s="16"/>
      <c r="T129" s="16"/>
    </row>
    <row r="130" spans="1:20" x14ac:dyDescent="0.25">
      <c r="A130" s="14" t="s">
        <v>206</v>
      </c>
      <c r="B130" s="14" t="s">
        <v>205</v>
      </c>
      <c r="C130" s="14" t="s">
        <v>204</v>
      </c>
      <c r="D130" s="14">
        <v>6.33</v>
      </c>
      <c r="E130" s="15">
        <v>522049.80517529458</v>
      </c>
      <c r="F130" s="15">
        <v>594</v>
      </c>
      <c r="G130" s="15">
        <v>513</v>
      </c>
      <c r="H130" s="15">
        <v>81</v>
      </c>
      <c r="I130" s="12">
        <v>256</v>
      </c>
      <c r="J130" s="1">
        <v>257</v>
      </c>
      <c r="K130" s="12">
        <v>20</v>
      </c>
      <c r="L130" s="13">
        <v>61</v>
      </c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14" t="s">
        <v>199</v>
      </c>
      <c r="B131" s="14" t="s">
        <v>203</v>
      </c>
      <c r="C131" s="14" t="s">
        <v>202</v>
      </c>
      <c r="D131" s="14">
        <v>16.920000000000002</v>
      </c>
      <c r="E131" s="15">
        <v>1856144.9724960919</v>
      </c>
      <c r="F131" s="15">
        <v>5148</v>
      </c>
      <c r="G131" s="15">
        <v>4381</v>
      </c>
      <c r="H131" s="15">
        <v>767</v>
      </c>
      <c r="I131" s="12">
        <v>3285</v>
      </c>
      <c r="J131" s="1">
        <v>1096</v>
      </c>
      <c r="K131" s="12">
        <v>383</v>
      </c>
      <c r="L131" s="13">
        <v>384</v>
      </c>
      <c r="M131" s="16"/>
      <c r="N131" s="16"/>
      <c r="O131" s="16"/>
      <c r="P131" s="16"/>
      <c r="Q131" s="16"/>
      <c r="R131" s="16"/>
      <c r="S131" s="16"/>
      <c r="T131" s="16"/>
    </row>
    <row r="132" spans="1:20" x14ac:dyDescent="0.25">
      <c r="A132" s="14" t="s">
        <v>199</v>
      </c>
      <c r="B132" s="14" t="s">
        <v>16</v>
      </c>
      <c r="C132" s="14" t="s">
        <v>15</v>
      </c>
      <c r="D132" s="14">
        <v>9.59</v>
      </c>
      <c r="E132" s="15">
        <v>2412623.7861233219</v>
      </c>
      <c r="F132" s="15">
        <v>5207</v>
      </c>
      <c r="G132" s="15">
        <v>4757</v>
      </c>
      <c r="H132" s="15">
        <v>450</v>
      </c>
      <c r="I132" s="12">
        <v>2378</v>
      </c>
      <c r="J132" s="1">
        <v>2379</v>
      </c>
      <c r="K132" s="12">
        <v>112</v>
      </c>
      <c r="L132" s="13">
        <v>338</v>
      </c>
      <c r="M132" s="16"/>
      <c r="N132" s="16"/>
      <c r="O132" s="16"/>
      <c r="P132" s="16"/>
      <c r="Q132" s="16"/>
      <c r="R132" s="16"/>
      <c r="S132" s="16"/>
      <c r="T132" s="16"/>
    </row>
    <row r="133" spans="1:20" x14ac:dyDescent="0.25">
      <c r="A133" s="14" t="s">
        <v>199</v>
      </c>
      <c r="B133" s="14" t="s">
        <v>78</v>
      </c>
      <c r="C133" s="14" t="s">
        <v>77</v>
      </c>
      <c r="D133" s="14">
        <v>12.34</v>
      </c>
      <c r="E133" s="15">
        <v>3958623.8884373554</v>
      </c>
      <c r="F133" s="15">
        <v>9658</v>
      </c>
      <c r="G133" s="15">
        <v>9083</v>
      </c>
      <c r="H133" s="15">
        <v>575</v>
      </c>
      <c r="I133" s="12">
        <v>6812</v>
      </c>
      <c r="J133" s="1">
        <v>2271</v>
      </c>
      <c r="K133" s="12">
        <v>287</v>
      </c>
      <c r="L133" s="13">
        <v>288</v>
      </c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14" t="s">
        <v>199</v>
      </c>
      <c r="B134" s="14" t="s">
        <v>201</v>
      </c>
      <c r="C134" s="14" t="s">
        <v>200</v>
      </c>
      <c r="D134" s="14">
        <v>5.59</v>
      </c>
      <c r="E134" s="15">
        <v>6649903.2030363828</v>
      </c>
      <c r="F134" s="15">
        <v>9803</v>
      </c>
      <c r="G134" s="15">
        <v>8281</v>
      </c>
      <c r="H134" s="15">
        <v>1522</v>
      </c>
      <c r="I134" s="12">
        <v>4140</v>
      </c>
      <c r="J134" s="1">
        <v>4141</v>
      </c>
      <c r="K134" s="12">
        <v>380</v>
      </c>
      <c r="L134" s="13">
        <v>1142</v>
      </c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14" t="s">
        <v>199</v>
      </c>
      <c r="B135" s="14" t="s">
        <v>198</v>
      </c>
      <c r="C135" s="14" t="s">
        <v>197</v>
      </c>
      <c r="D135" s="14">
        <v>13.73</v>
      </c>
      <c r="E135" s="15">
        <v>356621.1486657685</v>
      </c>
      <c r="F135" s="15">
        <v>682</v>
      </c>
      <c r="G135" s="15">
        <v>592</v>
      </c>
      <c r="H135" s="15">
        <v>90</v>
      </c>
      <c r="I135" s="12">
        <v>444</v>
      </c>
      <c r="J135" s="1">
        <v>148</v>
      </c>
      <c r="K135" s="12">
        <v>45</v>
      </c>
      <c r="L135" s="13">
        <v>45</v>
      </c>
      <c r="M135" s="16"/>
      <c r="N135" s="16"/>
      <c r="O135" s="16"/>
      <c r="P135" s="16"/>
      <c r="Q135" s="16"/>
      <c r="R135" s="16"/>
      <c r="S135" s="16"/>
      <c r="T135" s="16"/>
    </row>
    <row r="136" spans="1:20" x14ac:dyDescent="0.25">
      <c r="A136" s="14" t="s">
        <v>184</v>
      </c>
      <c r="B136" s="14" t="s">
        <v>196</v>
      </c>
      <c r="C136" s="14" t="s">
        <v>195</v>
      </c>
      <c r="D136" s="14">
        <v>3.05</v>
      </c>
      <c r="E136" s="15">
        <v>10104544.752949327</v>
      </c>
      <c r="F136" s="15">
        <v>14340</v>
      </c>
      <c r="G136" s="15">
        <v>10198</v>
      </c>
      <c r="H136" s="15">
        <v>4142</v>
      </c>
      <c r="I136" s="12">
        <v>2549</v>
      </c>
      <c r="J136" s="1">
        <v>7649</v>
      </c>
      <c r="K136" s="12">
        <v>1035</v>
      </c>
      <c r="L136" s="13">
        <v>3107</v>
      </c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14" t="s">
        <v>184</v>
      </c>
      <c r="B137" s="14" t="s">
        <v>194</v>
      </c>
      <c r="C137" s="14" t="s">
        <v>193</v>
      </c>
      <c r="D137" s="14">
        <v>22.92</v>
      </c>
      <c r="E137" s="15">
        <v>729857.11990388168</v>
      </c>
      <c r="F137" s="15">
        <v>1156</v>
      </c>
      <c r="G137" s="15">
        <v>1028</v>
      </c>
      <c r="H137" s="15">
        <v>128</v>
      </c>
      <c r="I137" s="12">
        <v>771</v>
      </c>
      <c r="J137" s="1">
        <v>257</v>
      </c>
      <c r="K137" s="12">
        <v>64</v>
      </c>
      <c r="L137" s="13">
        <v>64</v>
      </c>
      <c r="M137" s="16"/>
      <c r="N137" s="16"/>
      <c r="O137" s="16"/>
      <c r="P137" s="16"/>
      <c r="Q137" s="16"/>
      <c r="R137" s="16"/>
      <c r="S137" s="16"/>
      <c r="T137" s="16"/>
    </row>
    <row r="138" spans="1:20" x14ac:dyDescent="0.25">
      <c r="A138" s="14" t="s">
        <v>184</v>
      </c>
      <c r="B138" s="14" t="s">
        <v>192</v>
      </c>
      <c r="C138" s="14" t="s">
        <v>191</v>
      </c>
      <c r="D138" s="14">
        <v>1.78</v>
      </c>
      <c r="E138" s="15">
        <v>692736.09349884768</v>
      </c>
      <c r="F138" s="15">
        <v>1021</v>
      </c>
      <c r="G138" s="15">
        <v>710</v>
      </c>
      <c r="H138" s="15">
        <v>311</v>
      </c>
      <c r="I138" s="12">
        <v>177</v>
      </c>
      <c r="J138" s="1">
        <v>533</v>
      </c>
      <c r="K138" s="12">
        <v>77</v>
      </c>
      <c r="L138" s="13">
        <v>234</v>
      </c>
      <c r="M138" s="16"/>
      <c r="N138" s="16"/>
      <c r="O138" s="16"/>
      <c r="P138" s="16"/>
      <c r="Q138" s="16"/>
      <c r="R138" s="16"/>
      <c r="S138" s="16"/>
      <c r="T138" s="16"/>
    </row>
    <row r="139" spans="1:20" x14ac:dyDescent="0.25">
      <c r="A139" s="14" t="s">
        <v>184</v>
      </c>
      <c r="B139" s="14" t="s">
        <v>190</v>
      </c>
      <c r="C139" s="14" t="s">
        <v>189</v>
      </c>
      <c r="D139" s="14">
        <v>2.66</v>
      </c>
      <c r="E139" s="15">
        <v>781567.8854924537</v>
      </c>
      <c r="F139" s="15">
        <v>1102</v>
      </c>
      <c r="G139" s="15">
        <v>741</v>
      </c>
      <c r="H139" s="15">
        <v>361</v>
      </c>
      <c r="I139" s="12">
        <v>185</v>
      </c>
      <c r="J139" s="1">
        <v>556</v>
      </c>
      <c r="K139" s="12">
        <v>90</v>
      </c>
      <c r="L139" s="13">
        <v>271</v>
      </c>
      <c r="M139" s="16"/>
      <c r="N139" s="16"/>
      <c r="O139" s="16"/>
      <c r="P139" s="16"/>
      <c r="Q139" s="16"/>
      <c r="R139" s="16"/>
      <c r="S139" s="16"/>
      <c r="T139" s="16"/>
    </row>
    <row r="140" spans="1:20" x14ac:dyDescent="0.25">
      <c r="A140" s="14" t="s">
        <v>184</v>
      </c>
      <c r="B140" s="14" t="s">
        <v>188</v>
      </c>
      <c r="C140" s="14" t="s">
        <v>187</v>
      </c>
      <c r="D140" s="14">
        <v>0.42</v>
      </c>
      <c r="E140" s="15">
        <v>9847607.9003871679</v>
      </c>
      <c r="F140" s="15">
        <v>7867</v>
      </c>
      <c r="G140" s="15">
        <v>3237</v>
      </c>
      <c r="H140" s="15">
        <v>4630</v>
      </c>
      <c r="I140" s="12">
        <v>809</v>
      </c>
      <c r="J140" s="1">
        <v>2428</v>
      </c>
      <c r="K140" s="12">
        <v>1157</v>
      </c>
      <c r="L140" s="13">
        <v>3473</v>
      </c>
      <c r="M140" s="16"/>
      <c r="N140" s="16"/>
      <c r="O140" s="16"/>
      <c r="P140" s="16"/>
      <c r="Q140" s="16"/>
      <c r="R140" s="16"/>
      <c r="S140" s="16"/>
      <c r="T140" s="16"/>
    </row>
    <row r="141" spans="1:20" x14ac:dyDescent="0.25">
      <c r="A141" s="14" t="s">
        <v>184</v>
      </c>
      <c r="B141" s="14" t="s">
        <v>186</v>
      </c>
      <c r="C141" s="14" t="s">
        <v>185</v>
      </c>
      <c r="D141" s="14">
        <v>0.35</v>
      </c>
      <c r="E141" s="15">
        <v>4062954.8773191702</v>
      </c>
      <c r="F141" s="15">
        <v>3225</v>
      </c>
      <c r="G141" s="15">
        <v>1187</v>
      </c>
      <c r="H141" s="15">
        <v>2038</v>
      </c>
      <c r="I141" s="12">
        <v>296</v>
      </c>
      <c r="J141" s="1">
        <v>891</v>
      </c>
      <c r="K141" s="12">
        <v>509</v>
      </c>
      <c r="L141" s="13">
        <v>1529</v>
      </c>
      <c r="M141" s="16"/>
      <c r="N141" s="16"/>
      <c r="O141" s="16"/>
      <c r="P141" s="16"/>
      <c r="Q141" s="16"/>
      <c r="R141" s="16"/>
      <c r="S141" s="16"/>
      <c r="T141" s="16"/>
    </row>
    <row r="142" spans="1:20" x14ac:dyDescent="0.25">
      <c r="A142" s="14" t="s">
        <v>179</v>
      </c>
      <c r="B142" s="14" t="s">
        <v>183</v>
      </c>
      <c r="C142" s="14" t="s">
        <v>182</v>
      </c>
      <c r="D142" s="14">
        <v>1.88</v>
      </c>
      <c r="E142" s="15">
        <v>83498.899547488894</v>
      </c>
      <c r="F142" s="15">
        <v>57</v>
      </c>
      <c r="G142" s="15">
        <v>16</v>
      </c>
      <c r="H142" s="15">
        <v>41</v>
      </c>
      <c r="I142" s="12">
        <v>4</v>
      </c>
      <c r="J142" s="1">
        <v>12</v>
      </c>
      <c r="K142" s="12">
        <v>10</v>
      </c>
      <c r="L142" s="13">
        <v>31</v>
      </c>
      <c r="M142" s="16"/>
      <c r="N142" s="16"/>
      <c r="O142" s="16"/>
      <c r="P142" s="16"/>
      <c r="Q142" s="16"/>
      <c r="R142" s="16"/>
      <c r="S142" s="16"/>
      <c r="T142" s="16"/>
    </row>
    <row r="143" spans="1:20" x14ac:dyDescent="0.25">
      <c r="A143" s="14" t="s">
        <v>179</v>
      </c>
      <c r="B143" s="14" t="s">
        <v>181</v>
      </c>
      <c r="C143" s="14" t="s">
        <v>180</v>
      </c>
      <c r="D143" s="14">
        <v>1.46</v>
      </c>
      <c r="E143" s="15">
        <v>3097786.5074920114</v>
      </c>
      <c r="F143" s="15">
        <v>2548</v>
      </c>
      <c r="G143" s="15">
        <v>1211</v>
      </c>
      <c r="H143" s="15">
        <v>1337</v>
      </c>
      <c r="I143" s="12">
        <v>302</v>
      </c>
      <c r="J143" s="1">
        <v>909</v>
      </c>
      <c r="K143" s="12">
        <v>334</v>
      </c>
      <c r="L143" s="13">
        <v>1003</v>
      </c>
      <c r="M143" s="16"/>
      <c r="N143" s="16"/>
      <c r="O143" s="16"/>
      <c r="P143" s="16"/>
      <c r="Q143" s="16"/>
      <c r="R143" s="16"/>
      <c r="S143" s="16"/>
      <c r="T143" s="16"/>
    </row>
    <row r="144" spans="1:20" x14ac:dyDescent="0.25">
      <c r="A144" s="14" t="s">
        <v>179</v>
      </c>
      <c r="B144" s="14" t="s">
        <v>178</v>
      </c>
      <c r="C144" s="14" t="s">
        <v>178</v>
      </c>
      <c r="D144" s="14">
        <v>2.9</v>
      </c>
      <c r="E144" s="15">
        <v>3021908.2633905783</v>
      </c>
      <c r="F144" s="15">
        <v>3159</v>
      </c>
      <c r="G144" s="15">
        <v>1530</v>
      </c>
      <c r="H144" s="15">
        <v>1629</v>
      </c>
      <c r="I144" s="12">
        <v>382</v>
      </c>
      <c r="J144" s="1">
        <v>1148</v>
      </c>
      <c r="K144" s="12">
        <v>407</v>
      </c>
      <c r="L144" s="13">
        <v>1222</v>
      </c>
      <c r="M144" s="16"/>
      <c r="N144" s="16"/>
      <c r="O144" s="16"/>
      <c r="P144" s="16"/>
      <c r="Q144" s="16"/>
      <c r="R144" s="16"/>
      <c r="S144" s="16"/>
      <c r="T144" s="16"/>
    </row>
    <row r="145" spans="1:20" x14ac:dyDescent="0.25">
      <c r="A145" s="14" t="s">
        <v>165</v>
      </c>
      <c r="B145" s="14" t="s">
        <v>177</v>
      </c>
      <c r="C145" s="14" t="s">
        <v>176</v>
      </c>
      <c r="D145" s="14">
        <v>6.23</v>
      </c>
      <c r="E145" s="15">
        <v>2796656.8439427088</v>
      </c>
      <c r="F145" s="15">
        <v>4150</v>
      </c>
      <c r="G145" s="15">
        <v>2930</v>
      </c>
      <c r="H145" s="15">
        <v>1220</v>
      </c>
      <c r="I145" s="12">
        <v>1465</v>
      </c>
      <c r="J145" s="1">
        <v>1465</v>
      </c>
      <c r="K145" s="12">
        <v>305</v>
      </c>
      <c r="L145" s="13">
        <v>915</v>
      </c>
      <c r="M145" s="16"/>
      <c r="N145" s="16"/>
      <c r="O145" s="16"/>
      <c r="P145" s="16"/>
      <c r="Q145" s="16"/>
      <c r="R145" s="16"/>
      <c r="S145" s="16"/>
      <c r="T145" s="16"/>
    </row>
    <row r="146" spans="1:20" x14ac:dyDescent="0.25">
      <c r="A146" s="14" t="s">
        <v>165</v>
      </c>
      <c r="B146" s="14" t="s">
        <v>175</v>
      </c>
      <c r="C146" s="14" t="s">
        <v>174</v>
      </c>
      <c r="D146" s="14">
        <v>0.69</v>
      </c>
      <c r="E146" s="15">
        <v>3631214.6949437833</v>
      </c>
      <c r="F146" s="15">
        <v>4043</v>
      </c>
      <c r="G146" s="15">
        <v>1971</v>
      </c>
      <c r="H146" s="15">
        <v>2072</v>
      </c>
      <c r="I146" s="12">
        <v>492</v>
      </c>
      <c r="J146" s="1">
        <v>1479</v>
      </c>
      <c r="K146" s="12">
        <v>518</v>
      </c>
      <c r="L146" s="13">
        <v>1554</v>
      </c>
      <c r="M146" s="16"/>
      <c r="N146" s="16"/>
      <c r="O146" s="16"/>
      <c r="P146" s="16"/>
      <c r="Q146" s="16"/>
      <c r="R146" s="16"/>
      <c r="S146" s="16"/>
      <c r="T146" s="16"/>
    </row>
    <row r="147" spans="1:20" x14ac:dyDescent="0.25">
      <c r="A147" s="14" t="s">
        <v>165</v>
      </c>
      <c r="B147" s="14" t="s">
        <v>173</v>
      </c>
      <c r="C147" s="14" t="s">
        <v>172</v>
      </c>
      <c r="D147" s="14">
        <v>2.04</v>
      </c>
      <c r="E147" s="15">
        <v>17671797.422123343</v>
      </c>
      <c r="F147" s="15">
        <v>15765</v>
      </c>
      <c r="G147" s="15">
        <v>8173</v>
      </c>
      <c r="H147" s="15">
        <v>7592</v>
      </c>
      <c r="I147" s="12">
        <v>2043</v>
      </c>
      <c r="J147" s="1">
        <v>6130</v>
      </c>
      <c r="K147" s="12">
        <v>1898</v>
      </c>
      <c r="L147" s="13">
        <v>5694</v>
      </c>
      <c r="M147" s="16"/>
      <c r="N147" s="16"/>
      <c r="O147" s="16"/>
      <c r="P147" s="16"/>
      <c r="Q147" s="16"/>
      <c r="R147" s="16"/>
      <c r="S147" s="16"/>
      <c r="T147" s="16"/>
    </row>
    <row r="148" spans="1:20" x14ac:dyDescent="0.25">
      <c r="A148" s="14" t="s">
        <v>165</v>
      </c>
      <c r="B148" s="14" t="s">
        <v>171</v>
      </c>
      <c r="C148" s="14" t="s">
        <v>170</v>
      </c>
      <c r="D148" s="14">
        <v>1</v>
      </c>
      <c r="E148" s="15">
        <v>507832.85310617072</v>
      </c>
      <c r="F148" s="15">
        <v>522</v>
      </c>
      <c r="G148" s="15">
        <v>246</v>
      </c>
      <c r="H148" s="15">
        <v>276</v>
      </c>
      <c r="I148" s="12">
        <v>61</v>
      </c>
      <c r="J148" s="1">
        <v>185</v>
      </c>
      <c r="K148" s="12">
        <v>69</v>
      </c>
      <c r="L148" s="13">
        <v>207</v>
      </c>
      <c r="M148" s="16"/>
      <c r="N148" s="16"/>
      <c r="O148" s="16"/>
      <c r="P148" s="16"/>
      <c r="Q148" s="16"/>
      <c r="R148" s="16"/>
      <c r="S148" s="16"/>
      <c r="T148" s="16"/>
    </row>
    <row r="149" spans="1:20" x14ac:dyDescent="0.25">
      <c r="A149" s="14" t="s">
        <v>165</v>
      </c>
      <c r="B149" s="14" t="s">
        <v>169</v>
      </c>
      <c r="C149" s="14" t="s">
        <v>168</v>
      </c>
      <c r="D149" s="14">
        <v>6.07</v>
      </c>
      <c r="E149" s="15">
        <v>1014793.5240655973</v>
      </c>
      <c r="F149" s="15">
        <v>854</v>
      </c>
      <c r="G149" s="15">
        <v>444</v>
      </c>
      <c r="H149" s="15">
        <v>410</v>
      </c>
      <c r="I149" s="12">
        <v>222</v>
      </c>
      <c r="J149" s="1">
        <v>222</v>
      </c>
      <c r="K149" s="12">
        <v>102</v>
      </c>
      <c r="L149" s="13">
        <v>308</v>
      </c>
      <c r="M149" s="16"/>
      <c r="N149" s="16"/>
      <c r="O149" s="16"/>
      <c r="P149" s="16"/>
      <c r="Q149" s="16"/>
      <c r="R149" s="16"/>
      <c r="S149" s="16"/>
      <c r="T149" s="16"/>
    </row>
    <row r="150" spans="1:20" x14ac:dyDescent="0.25">
      <c r="A150" s="14" t="s">
        <v>165</v>
      </c>
      <c r="B150" s="14" t="s">
        <v>167</v>
      </c>
      <c r="C150" s="14" t="s">
        <v>166</v>
      </c>
      <c r="D150" s="14">
        <v>2.65</v>
      </c>
      <c r="E150" s="15">
        <v>4548493.1085903458</v>
      </c>
      <c r="F150" s="15">
        <v>4235</v>
      </c>
      <c r="G150" s="15">
        <v>2343</v>
      </c>
      <c r="H150" s="15">
        <v>1892</v>
      </c>
      <c r="I150" s="12">
        <v>585</v>
      </c>
      <c r="J150" s="1">
        <v>1758</v>
      </c>
      <c r="K150" s="12">
        <v>473</v>
      </c>
      <c r="L150" s="13">
        <v>1419</v>
      </c>
      <c r="M150" s="16"/>
      <c r="N150" s="16"/>
      <c r="O150" s="16"/>
      <c r="P150" s="16"/>
      <c r="Q150" s="16"/>
      <c r="R150" s="16"/>
      <c r="S150" s="16"/>
      <c r="T150" s="16"/>
    </row>
    <row r="151" spans="1:20" x14ac:dyDescent="0.25">
      <c r="A151" s="14" t="s">
        <v>165</v>
      </c>
      <c r="B151" s="14" t="s">
        <v>164</v>
      </c>
      <c r="C151" s="14" t="s">
        <v>163</v>
      </c>
      <c r="D151" s="14">
        <v>6.41</v>
      </c>
      <c r="E151" s="15">
        <v>897071.45179370674</v>
      </c>
      <c r="F151" s="15">
        <v>1051</v>
      </c>
      <c r="G151" s="15">
        <v>645</v>
      </c>
      <c r="H151" s="15">
        <v>406</v>
      </c>
      <c r="I151" s="12">
        <v>322</v>
      </c>
      <c r="J151" s="1">
        <v>323</v>
      </c>
      <c r="K151" s="12">
        <v>101</v>
      </c>
      <c r="L151" s="13">
        <v>305</v>
      </c>
      <c r="M151" s="16"/>
      <c r="N151" s="16"/>
      <c r="O151" s="16"/>
      <c r="P151" s="16"/>
      <c r="Q151" s="16"/>
      <c r="R151" s="16"/>
      <c r="S151" s="16"/>
      <c r="T151" s="16"/>
    </row>
    <row r="152" spans="1:20" x14ac:dyDescent="0.25">
      <c r="A152" s="14" t="s">
        <v>162</v>
      </c>
      <c r="B152" s="14" t="s">
        <v>70</v>
      </c>
      <c r="C152" s="14" t="s">
        <v>69</v>
      </c>
      <c r="D152" s="14">
        <v>0.56999999999999995</v>
      </c>
      <c r="E152" s="15">
        <v>9290267.3916047011</v>
      </c>
      <c r="F152" s="15">
        <v>9379</v>
      </c>
      <c r="G152" s="15">
        <v>5240</v>
      </c>
      <c r="H152" s="15">
        <v>4139</v>
      </c>
      <c r="I152" s="12">
        <v>1310</v>
      </c>
      <c r="J152" s="1">
        <v>3930</v>
      </c>
      <c r="K152" s="12">
        <v>1034</v>
      </c>
      <c r="L152" s="13">
        <v>3105</v>
      </c>
      <c r="M152" s="16"/>
      <c r="N152" s="16"/>
      <c r="O152" s="16"/>
      <c r="P152" s="16"/>
      <c r="Q152" s="16"/>
      <c r="R152" s="16"/>
      <c r="S152" s="16"/>
      <c r="T152" s="16"/>
    </row>
    <row r="153" spans="1:20" x14ac:dyDescent="0.25">
      <c r="A153" s="14" t="s">
        <v>162</v>
      </c>
      <c r="B153" s="14" t="s">
        <v>51</v>
      </c>
      <c r="C153" s="14" t="s">
        <v>50</v>
      </c>
      <c r="D153" s="14">
        <v>0.56999999999999995</v>
      </c>
      <c r="E153" s="15">
        <v>6761960.1925746351</v>
      </c>
      <c r="F153" s="15">
        <v>6720</v>
      </c>
      <c r="G153" s="15">
        <v>3883</v>
      </c>
      <c r="H153" s="15">
        <v>2837</v>
      </c>
      <c r="I153" s="12">
        <v>970</v>
      </c>
      <c r="J153" s="1">
        <v>2913</v>
      </c>
      <c r="K153" s="12">
        <v>709</v>
      </c>
      <c r="L153" s="13">
        <v>2128</v>
      </c>
      <c r="M153" s="16"/>
      <c r="N153" s="16"/>
      <c r="O153" s="16"/>
      <c r="P153" s="16"/>
      <c r="Q153" s="16"/>
      <c r="R153" s="16"/>
      <c r="S153" s="16"/>
      <c r="T153" s="16"/>
    </row>
    <row r="154" spans="1:20" x14ac:dyDescent="0.25">
      <c r="A154" s="14" t="s">
        <v>162</v>
      </c>
      <c r="B154" s="14" t="s">
        <v>161</v>
      </c>
      <c r="C154" s="14" t="s">
        <v>160</v>
      </c>
      <c r="D154" s="14">
        <v>0.76</v>
      </c>
      <c r="E154" s="15">
        <v>2242154.6835997598</v>
      </c>
      <c r="F154" s="15">
        <v>2485</v>
      </c>
      <c r="G154" s="15">
        <v>1593</v>
      </c>
      <c r="H154" s="15">
        <v>892</v>
      </c>
      <c r="I154" s="12">
        <v>398</v>
      </c>
      <c r="J154" s="1">
        <v>1195</v>
      </c>
      <c r="K154" s="12">
        <v>223</v>
      </c>
      <c r="L154" s="13">
        <v>669</v>
      </c>
      <c r="M154" s="16"/>
      <c r="N154" s="16"/>
      <c r="O154" s="16"/>
      <c r="P154" s="16"/>
      <c r="Q154" s="16"/>
      <c r="R154" s="16"/>
      <c r="S154" s="16"/>
      <c r="T154" s="16"/>
    </row>
    <row r="155" spans="1:20" x14ac:dyDescent="0.25">
      <c r="A155" s="14" t="s">
        <v>155</v>
      </c>
      <c r="B155" s="14" t="s">
        <v>159</v>
      </c>
      <c r="C155" s="14" t="s">
        <v>158</v>
      </c>
      <c r="D155" s="14">
        <v>0.26</v>
      </c>
      <c r="E155" s="15">
        <v>990513.45523809001</v>
      </c>
      <c r="F155" s="15">
        <v>1433</v>
      </c>
      <c r="G155" s="15">
        <v>998</v>
      </c>
      <c r="H155" s="15">
        <v>435</v>
      </c>
      <c r="I155" s="12">
        <v>249</v>
      </c>
      <c r="J155" s="1">
        <v>749</v>
      </c>
      <c r="K155" s="12">
        <v>108</v>
      </c>
      <c r="L155" s="13">
        <v>327</v>
      </c>
      <c r="M155" s="16"/>
      <c r="N155" s="16"/>
      <c r="O155" s="16"/>
      <c r="P155" s="16"/>
      <c r="Q155" s="16"/>
      <c r="R155" s="16"/>
      <c r="S155" s="16"/>
      <c r="T155" s="16"/>
    </row>
    <row r="156" spans="1:20" x14ac:dyDescent="0.25">
      <c r="A156" s="14" t="s">
        <v>155</v>
      </c>
      <c r="B156" s="14" t="s">
        <v>157</v>
      </c>
      <c r="C156" s="14" t="s">
        <v>156</v>
      </c>
      <c r="D156" s="14">
        <v>2.54</v>
      </c>
      <c r="E156" s="15">
        <v>1161490.5638267521</v>
      </c>
      <c r="F156" s="15">
        <v>2619</v>
      </c>
      <c r="G156" s="15">
        <v>2101</v>
      </c>
      <c r="H156" s="15">
        <v>518</v>
      </c>
      <c r="I156" s="12">
        <v>525</v>
      </c>
      <c r="J156" s="1">
        <v>1576</v>
      </c>
      <c r="K156" s="12">
        <v>129</v>
      </c>
      <c r="L156" s="13">
        <v>389</v>
      </c>
      <c r="M156" s="16"/>
      <c r="N156" s="16"/>
      <c r="O156" s="16"/>
      <c r="P156" s="16"/>
      <c r="Q156" s="16"/>
      <c r="R156" s="16"/>
      <c r="S156" s="16"/>
      <c r="T156" s="16"/>
    </row>
    <row r="157" spans="1:20" x14ac:dyDescent="0.25">
      <c r="A157" s="14" t="s">
        <v>155</v>
      </c>
      <c r="B157" s="14" t="s">
        <v>37</v>
      </c>
      <c r="C157" s="14" t="s">
        <v>36</v>
      </c>
      <c r="D157" s="14">
        <v>0.23</v>
      </c>
      <c r="E157" s="15">
        <v>909066.91273790901</v>
      </c>
      <c r="F157" s="15">
        <v>840</v>
      </c>
      <c r="G157" s="15">
        <v>482</v>
      </c>
      <c r="H157" s="15">
        <v>358</v>
      </c>
      <c r="I157" s="12">
        <v>120</v>
      </c>
      <c r="J157" s="1">
        <v>362</v>
      </c>
      <c r="K157" s="12">
        <v>89</v>
      </c>
      <c r="L157" s="13">
        <v>269</v>
      </c>
      <c r="M157" s="16"/>
      <c r="N157" s="16"/>
      <c r="O157" s="16"/>
      <c r="P157" s="16"/>
      <c r="Q157" s="16"/>
      <c r="R157" s="16"/>
      <c r="S157" s="16"/>
      <c r="T157" s="16"/>
    </row>
    <row r="158" spans="1:20" x14ac:dyDescent="0.25">
      <c r="A158" s="14" t="s">
        <v>138</v>
      </c>
      <c r="B158" s="14" t="s">
        <v>11</v>
      </c>
      <c r="C158" s="14" t="s">
        <v>10</v>
      </c>
      <c r="D158" s="14">
        <v>16.72</v>
      </c>
      <c r="E158" s="15">
        <v>1239631.9037974407</v>
      </c>
      <c r="F158" s="15">
        <v>2175</v>
      </c>
      <c r="G158" s="15">
        <v>2013</v>
      </c>
      <c r="H158" s="15">
        <v>162</v>
      </c>
      <c r="I158" s="12">
        <v>1509</v>
      </c>
      <c r="J158" s="1">
        <v>504</v>
      </c>
      <c r="K158" s="12">
        <v>81</v>
      </c>
      <c r="L158" s="13">
        <v>81</v>
      </c>
      <c r="M158" s="16"/>
      <c r="N158" s="16"/>
      <c r="O158" s="16"/>
      <c r="P158" s="16"/>
      <c r="Q158" s="16"/>
      <c r="R158" s="16"/>
      <c r="S158" s="16"/>
      <c r="T158" s="16"/>
    </row>
    <row r="159" spans="1:20" x14ac:dyDescent="0.25">
      <c r="A159" s="14" t="s">
        <v>138</v>
      </c>
      <c r="B159" s="14" t="s">
        <v>154</v>
      </c>
      <c r="C159" s="14" t="s">
        <v>153</v>
      </c>
      <c r="D159" s="14">
        <v>20.95</v>
      </c>
      <c r="E159" s="15">
        <v>440274.27254493727</v>
      </c>
      <c r="F159" s="15">
        <v>657</v>
      </c>
      <c r="G159" s="15">
        <v>573</v>
      </c>
      <c r="H159" s="15">
        <v>84</v>
      </c>
      <c r="I159" s="12">
        <v>429</v>
      </c>
      <c r="J159" s="1">
        <v>144</v>
      </c>
      <c r="K159" s="12">
        <v>42</v>
      </c>
      <c r="L159" s="13">
        <v>42</v>
      </c>
      <c r="M159" s="16"/>
      <c r="N159" s="16"/>
      <c r="O159" s="16"/>
      <c r="P159" s="16"/>
      <c r="Q159" s="16"/>
      <c r="R159" s="16"/>
      <c r="S159" s="16"/>
      <c r="T159" s="16"/>
    </row>
    <row r="160" spans="1:20" x14ac:dyDescent="0.25">
      <c r="A160" s="14" t="s">
        <v>138</v>
      </c>
      <c r="B160" s="14" t="s">
        <v>152</v>
      </c>
      <c r="C160" s="14" t="s">
        <v>151</v>
      </c>
      <c r="D160" s="14">
        <v>19.62</v>
      </c>
      <c r="E160" s="15">
        <v>820745.95462391118</v>
      </c>
      <c r="F160" s="15">
        <v>2152</v>
      </c>
      <c r="G160" s="15">
        <v>2038</v>
      </c>
      <c r="H160" s="15">
        <v>114</v>
      </c>
      <c r="I160" s="12">
        <v>1528</v>
      </c>
      <c r="J160" s="1">
        <v>510</v>
      </c>
      <c r="K160" s="12">
        <v>57</v>
      </c>
      <c r="L160" s="13">
        <v>57</v>
      </c>
      <c r="M160" s="16"/>
      <c r="N160" s="16"/>
      <c r="O160" s="16"/>
      <c r="P160" s="16"/>
      <c r="Q160" s="16"/>
      <c r="R160" s="16"/>
      <c r="S160" s="16"/>
      <c r="T160" s="16"/>
    </row>
    <row r="161" spans="1:20" x14ac:dyDescent="0.25">
      <c r="A161" s="14" t="s">
        <v>138</v>
      </c>
      <c r="B161" s="14" t="s">
        <v>150</v>
      </c>
      <c r="C161" s="14" t="s">
        <v>149</v>
      </c>
      <c r="D161" s="14">
        <v>19.82</v>
      </c>
      <c r="E161" s="15">
        <v>886799.3184606533</v>
      </c>
      <c r="F161" s="15">
        <v>1355</v>
      </c>
      <c r="G161" s="15">
        <v>1237</v>
      </c>
      <c r="H161" s="15">
        <v>118</v>
      </c>
      <c r="I161" s="12">
        <v>927</v>
      </c>
      <c r="J161" s="1">
        <v>310</v>
      </c>
      <c r="K161" s="12">
        <v>59</v>
      </c>
      <c r="L161" s="13">
        <v>59</v>
      </c>
      <c r="M161" s="16"/>
      <c r="N161" s="16"/>
      <c r="O161" s="16"/>
      <c r="P161" s="16"/>
      <c r="Q161" s="16"/>
      <c r="R161" s="16"/>
      <c r="S161" s="16"/>
      <c r="T161" s="16"/>
    </row>
    <row r="162" spans="1:20" x14ac:dyDescent="0.25">
      <c r="A162" s="14" t="s">
        <v>138</v>
      </c>
      <c r="B162" s="14" t="s">
        <v>102</v>
      </c>
      <c r="C162" s="14" t="s">
        <v>101</v>
      </c>
      <c r="D162" s="14">
        <v>28.44</v>
      </c>
      <c r="E162" s="15">
        <v>821782.40702046244</v>
      </c>
      <c r="F162" s="15">
        <v>2106</v>
      </c>
      <c r="G162" s="15">
        <v>2019</v>
      </c>
      <c r="H162" s="15">
        <v>87</v>
      </c>
      <c r="I162" s="12">
        <v>1514</v>
      </c>
      <c r="J162" s="1">
        <v>505</v>
      </c>
      <c r="K162" s="12">
        <v>43</v>
      </c>
      <c r="L162" s="13">
        <v>44</v>
      </c>
      <c r="M162" s="16"/>
      <c r="N162" s="16"/>
      <c r="O162" s="16"/>
      <c r="P162" s="16"/>
      <c r="Q162" s="16"/>
      <c r="R162" s="16"/>
      <c r="S162" s="16"/>
      <c r="T162" s="16"/>
    </row>
    <row r="163" spans="1:20" x14ac:dyDescent="0.25">
      <c r="A163" s="14" t="s">
        <v>138</v>
      </c>
      <c r="B163" s="14" t="s">
        <v>148</v>
      </c>
      <c r="C163" s="14" t="s">
        <v>147</v>
      </c>
      <c r="D163" s="14">
        <v>162.96</v>
      </c>
      <c r="E163" s="15">
        <v>495354.52799711033</v>
      </c>
      <c r="F163" s="15">
        <v>754</v>
      </c>
      <c r="G163" s="15">
        <v>530</v>
      </c>
      <c r="H163" s="15">
        <v>224</v>
      </c>
      <c r="I163" s="12">
        <v>397</v>
      </c>
      <c r="J163" s="1">
        <v>133</v>
      </c>
      <c r="K163" s="12">
        <v>112</v>
      </c>
      <c r="L163" s="13">
        <v>112</v>
      </c>
      <c r="M163" s="16"/>
      <c r="N163" s="16"/>
      <c r="O163" s="16"/>
      <c r="P163" s="16"/>
      <c r="Q163" s="16"/>
      <c r="R163" s="16"/>
      <c r="S163" s="16"/>
      <c r="T163" s="16"/>
    </row>
    <row r="164" spans="1:20" x14ac:dyDescent="0.25">
      <c r="A164" s="14" t="s">
        <v>138</v>
      </c>
      <c r="B164" s="14" t="s">
        <v>146</v>
      </c>
      <c r="C164" s="14" t="s">
        <v>145</v>
      </c>
      <c r="D164" s="14">
        <v>18.43</v>
      </c>
      <c r="E164" s="15">
        <v>1187706.4003293959</v>
      </c>
      <c r="F164" s="15">
        <v>1383</v>
      </c>
      <c r="G164" s="15">
        <v>1170</v>
      </c>
      <c r="H164" s="15">
        <v>213</v>
      </c>
      <c r="I164" s="12">
        <v>877</v>
      </c>
      <c r="J164" s="1">
        <v>293</v>
      </c>
      <c r="K164" s="12">
        <v>106</v>
      </c>
      <c r="L164" s="13">
        <v>107</v>
      </c>
      <c r="M164" s="16"/>
      <c r="N164" s="16"/>
      <c r="O164" s="16"/>
      <c r="P164" s="16"/>
      <c r="Q164" s="16"/>
      <c r="R164" s="16"/>
      <c r="S164" s="16"/>
      <c r="T164" s="16"/>
    </row>
    <row r="165" spans="1:20" x14ac:dyDescent="0.25">
      <c r="A165" s="14" t="s">
        <v>138</v>
      </c>
      <c r="B165" s="14" t="s">
        <v>144</v>
      </c>
      <c r="C165" s="14" t="s">
        <v>143</v>
      </c>
      <c r="D165" s="14">
        <v>12.44</v>
      </c>
      <c r="E165" s="15">
        <v>720720.34800907073</v>
      </c>
      <c r="F165" s="15">
        <v>1053</v>
      </c>
      <c r="G165" s="15">
        <v>916</v>
      </c>
      <c r="H165" s="15">
        <v>137</v>
      </c>
      <c r="I165" s="12">
        <v>687</v>
      </c>
      <c r="J165" s="1">
        <v>229</v>
      </c>
      <c r="K165" s="12">
        <v>68</v>
      </c>
      <c r="L165" s="13">
        <v>69</v>
      </c>
      <c r="M165" s="16"/>
      <c r="N165" s="16"/>
      <c r="O165" s="16"/>
      <c r="P165" s="16"/>
      <c r="Q165" s="16"/>
      <c r="R165" s="16"/>
      <c r="S165" s="16"/>
      <c r="T165" s="16"/>
    </row>
    <row r="166" spans="1:20" x14ac:dyDescent="0.25">
      <c r="A166" s="14" t="s">
        <v>138</v>
      </c>
      <c r="B166" s="14" t="s">
        <v>142</v>
      </c>
      <c r="C166" s="14" t="s">
        <v>141</v>
      </c>
      <c r="D166" s="14">
        <v>10.71</v>
      </c>
      <c r="E166" s="15">
        <v>959423.43027660309</v>
      </c>
      <c r="F166" s="15">
        <v>2190</v>
      </c>
      <c r="G166" s="15">
        <v>2103</v>
      </c>
      <c r="H166" s="15">
        <v>87</v>
      </c>
      <c r="I166" s="12">
        <v>1577</v>
      </c>
      <c r="J166" s="1">
        <v>526</v>
      </c>
      <c r="K166" s="12">
        <v>43</v>
      </c>
      <c r="L166" s="13">
        <v>44</v>
      </c>
      <c r="M166" s="16"/>
      <c r="N166" s="16"/>
      <c r="O166" s="16"/>
      <c r="P166" s="16"/>
      <c r="Q166" s="16"/>
      <c r="R166" s="16"/>
      <c r="S166" s="16"/>
      <c r="T166" s="16"/>
    </row>
    <row r="167" spans="1:20" x14ac:dyDescent="0.25">
      <c r="A167" s="14" t="s">
        <v>138</v>
      </c>
      <c r="B167" s="14" t="s">
        <v>140</v>
      </c>
      <c r="C167" s="14" t="s">
        <v>139</v>
      </c>
      <c r="D167" s="14">
        <v>39.729999999999997</v>
      </c>
      <c r="E167" s="15">
        <v>130926.05412050753</v>
      </c>
      <c r="F167" s="15">
        <v>279</v>
      </c>
      <c r="G167" s="15">
        <v>268</v>
      </c>
      <c r="H167" s="15">
        <v>11</v>
      </c>
      <c r="I167" s="12">
        <v>201</v>
      </c>
      <c r="J167" s="1">
        <v>67</v>
      </c>
      <c r="K167" s="12">
        <v>5</v>
      </c>
      <c r="L167" s="13">
        <v>6</v>
      </c>
      <c r="M167" s="16"/>
      <c r="N167" s="16"/>
      <c r="O167" s="16"/>
      <c r="P167" s="16"/>
      <c r="Q167" s="16"/>
      <c r="R167" s="16"/>
      <c r="S167" s="16"/>
      <c r="T167" s="16"/>
    </row>
    <row r="168" spans="1:20" x14ac:dyDescent="0.25">
      <c r="A168" s="14" t="s">
        <v>138</v>
      </c>
      <c r="B168" s="14" t="s">
        <v>16</v>
      </c>
      <c r="C168" s="14" t="s">
        <v>15</v>
      </c>
      <c r="D168" s="14">
        <v>26.03</v>
      </c>
      <c r="E168" s="15">
        <v>3055299.5861616856</v>
      </c>
      <c r="F168" s="15">
        <v>8802</v>
      </c>
      <c r="G168" s="15">
        <v>8369</v>
      </c>
      <c r="H168" s="15">
        <v>433</v>
      </c>
      <c r="I168" s="12">
        <v>6276</v>
      </c>
      <c r="J168" s="1">
        <v>2093</v>
      </c>
      <c r="K168" s="12">
        <v>216</v>
      </c>
      <c r="L168" s="13">
        <v>217</v>
      </c>
      <c r="M168" s="16"/>
      <c r="N168" s="16"/>
      <c r="O168" s="16"/>
      <c r="P168" s="16"/>
      <c r="Q168" s="16"/>
      <c r="R168" s="16"/>
      <c r="S168" s="16"/>
      <c r="T168" s="16"/>
    </row>
    <row r="169" spans="1:20" x14ac:dyDescent="0.25">
      <c r="A169" s="14" t="s">
        <v>138</v>
      </c>
      <c r="B169" s="14" t="s">
        <v>137</v>
      </c>
      <c r="C169" s="14" t="s">
        <v>136</v>
      </c>
      <c r="D169" s="14">
        <v>25.15</v>
      </c>
      <c r="E169" s="15">
        <v>1064486.314988547</v>
      </c>
      <c r="F169" s="15">
        <v>2507</v>
      </c>
      <c r="G169" s="15">
        <v>2307</v>
      </c>
      <c r="H169" s="15">
        <v>200</v>
      </c>
      <c r="I169" s="12">
        <v>1730</v>
      </c>
      <c r="J169" s="1">
        <v>577</v>
      </c>
      <c r="K169" s="12">
        <v>100</v>
      </c>
      <c r="L169" s="13">
        <v>100</v>
      </c>
      <c r="M169" s="16"/>
      <c r="N169" s="16"/>
      <c r="O169" s="16"/>
      <c r="P169" s="16"/>
      <c r="Q169" s="16"/>
      <c r="R169" s="16"/>
      <c r="S169" s="16"/>
      <c r="T169" s="16"/>
    </row>
    <row r="170" spans="1:20" x14ac:dyDescent="0.25">
      <c r="A170" s="14" t="s">
        <v>129</v>
      </c>
      <c r="B170" s="14" t="s">
        <v>135</v>
      </c>
      <c r="C170" s="14" t="s">
        <v>134</v>
      </c>
      <c r="D170" s="14">
        <v>22.03</v>
      </c>
      <c r="E170" s="15">
        <v>279472.38421920221</v>
      </c>
      <c r="F170" s="15">
        <v>385</v>
      </c>
      <c r="G170" s="15">
        <v>345</v>
      </c>
      <c r="H170" s="15">
        <v>40</v>
      </c>
      <c r="I170" s="12">
        <v>258</v>
      </c>
      <c r="J170" s="1">
        <v>87</v>
      </c>
      <c r="K170" s="12">
        <v>20</v>
      </c>
      <c r="L170" s="13">
        <v>20</v>
      </c>
      <c r="M170" s="16"/>
      <c r="N170" s="16"/>
      <c r="O170" s="16"/>
      <c r="P170" s="16"/>
      <c r="Q170" s="16"/>
      <c r="R170" s="16"/>
      <c r="S170" s="16"/>
      <c r="T170" s="16"/>
    </row>
    <row r="171" spans="1:20" x14ac:dyDescent="0.25">
      <c r="A171" s="14" t="s">
        <v>129</v>
      </c>
      <c r="B171" s="14" t="s">
        <v>133</v>
      </c>
      <c r="C171" s="14" t="s">
        <v>132</v>
      </c>
      <c r="D171" s="14">
        <v>16.62</v>
      </c>
      <c r="E171" s="15">
        <v>470322.08671400475</v>
      </c>
      <c r="F171" s="15">
        <v>536</v>
      </c>
      <c r="G171" s="15">
        <v>454</v>
      </c>
      <c r="H171" s="15">
        <v>82</v>
      </c>
      <c r="I171" s="12">
        <v>340</v>
      </c>
      <c r="J171" s="1">
        <v>114</v>
      </c>
      <c r="K171" s="12">
        <v>41</v>
      </c>
      <c r="L171" s="13">
        <v>41</v>
      </c>
      <c r="M171" s="16"/>
      <c r="N171" s="16"/>
      <c r="O171" s="16"/>
      <c r="P171" s="16"/>
      <c r="Q171" s="16"/>
      <c r="R171" s="16"/>
      <c r="S171" s="16"/>
      <c r="T171" s="16"/>
    </row>
    <row r="172" spans="1:20" x14ac:dyDescent="0.25">
      <c r="A172" s="14" t="s">
        <v>129</v>
      </c>
      <c r="B172" s="14" t="s">
        <v>16</v>
      </c>
      <c r="C172" s="14" t="s">
        <v>15</v>
      </c>
      <c r="D172" s="14">
        <v>20.53</v>
      </c>
      <c r="E172" s="15">
        <v>1101885.0618655994</v>
      </c>
      <c r="F172" s="15">
        <v>2042</v>
      </c>
      <c r="G172" s="15">
        <v>1863</v>
      </c>
      <c r="H172" s="15">
        <v>179</v>
      </c>
      <c r="I172" s="12">
        <v>1397</v>
      </c>
      <c r="J172" s="1">
        <v>466</v>
      </c>
      <c r="K172" s="12">
        <v>89</v>
      </c>
      <c r="L172" s="13">
        <v>90</v>
      </c>
      <c r="M172" s="16"/>
      <c r="N172" s="16"/>
      <c r="O172" s="16"/>
      <c r="P172" s="16"/>
      <c r="Q172" s="16"/>
      <c r="R172" s="16"/>
      <c r="S172" s="16"/>
      <c r="T172" s="16"/>
    </row>
    <row r="173" spans="1:20" x14ac:dyDescent="0.25">
      <c r="A173" s="14" t="s">
        <v>129</v>
      </c>
      <c r="B173" s="14" t="s">
        <v>131</v>
      </c>
      <c r="C173" s="14" t="s">
        <v>130</v>
      </c>
      <c r="D173" s="14">
        <v>15.76</v>
      </c>
      <c r="E173" s="15">
        <v>275934.26106812083</v>
      </c>
      <c r="F173" s="15">
        <v>430</v>
      </c>
      <c r="G173" s="15">
        <v>384</v>
      </c>
      <c r="H173" s="15">
        <v>46</v>
      </c>
      <c r="I173" s="12">
        <v>288</v>
      </c>
      <c r="J173" s="1">
        <v>96</v>
      </c>
      <c r="K173" s="12">
        <v>23</v>
      </c>
      <c r="L173" s="13">
        <v>23</v>
      </c>
      <c r="M173" s="16"/>
      <c r="N173" s="16"/>
      <c r="O173" s="16"/>
      <c r="P173" s="16"/>
      <c r="Q173" s="16"/>
      <c r="R173" s="16"/>
      <c r="S173" s="16"/>
      <c r="T173" s="16"/>
    </row>
    <row r="174" spans="1:20" x14ac:dyDescent="0.25">
      <c r="A174" s="14" t="s">
        <v>116</v>
      </c>
      <c r="B174" s="14" t="s">
        <v>126</v>
      </c>
      <c r="C174" s="14" t="s">
        <v>125</v>
      </c>
      <c r="D174" s="14">
        <v>6.51</v>
      </c>
      <c r="E174" s="15">
        <v>694284.69751403737</v>
      </c>
      <c r="F174" s="15">
        <v>686</v>
      </c>
      <c r="G174" s="15">
        <v>405</v>
      </c>
      <c r="H174" s="15">
        <v>281</v>
      </c>
      <c r="I174" s="12">
        <v>202</v>
      </c>
      <c r="J174" s="1">
        <v>203</v>
      </c>
      <c r="K174" s="12">
        <v>70</v>
      </c>
      <c r="L174" s="13">
        <v>211</v>
      </c>
      <c r="M174" s="16"/>
      <c r="N174" s="16"/>
      <c r="O174" s="16"/>
      <c r="P174" s="16"/>
      <c r="Q174" s="16"/>
      <c r="R174" s="16"/>
      <c r="S174" s="16"/>
      <c r="T174" s="16"/>
    </row>
    <row r="175" spans="1:20" x14ac:dyDescent="0.25">
      <c r="A175" s="14" t="s">
        <v>116</v>
      </c>
      <c r="B175" s="14" t="s">
        <v>124</v>
      </c>
      <c r="C175" s="14" t="s">
        <v>123</v>
      </c>
      <c r="D175" s="14">
        <v>2.92</v>
      </c>
      <c r="E175" s="15">
        <v>3847511.4431699896</v>
      </c>
      <c r="F175" s="15">
        <v>3774</v>
      </c>
      <c r="G175" s="15">
        <v>2571</v>
      </c>
      <c r="H175" s="15">
        <v>1203</v>
      </c>
      <c r="I175" s="12">
        <v>642</v>
      </c>
      <c r="J175" s="1">
        <v>1929</v>
      </c>
      <c r="K175" s="12">
        <v>300</v>
      </c>
      <c r="L175" s="13">
        <v>903</v>
      </c>
      <c r="M175" s="16"/>
      <c r="N175" s="16"/>
      <c r="O175" s="16"/>
      <c r="P175" s="16"/>
      <c r="Q175" s="16"/>
      <c r="R175" s="16"/>
      <c r="S175" s="16"/>
      <c r="T175" s="16"/>
    </row>
    <row r="176" spans="1:20" x14ac:dyDescent="0.25">
      <c r="A176" s="14" t="s">
        <v>116</v>
      </c>
      <c r="B176" s="14" t="s">
        <v>122</v>
      </c>
      <c r="C176" s="14" t="s">
        <v>121</v>
      </c>
      <c r="D176" s="14">
        <v>4.72</v>
      </c>
      <c r="E176" s="15">
        <v>18217111.642949253</v>
      </c>
      <c r="F176" s="15">
        <v>18953</v>
      </c>
      <c r="G176" s="15">
        <v>10709</v>
      </c>
      <c r="H176" s="15">
        <v>8244</v>
      </c>
      <c r="I176" s="12">
        <v>2677</v>
      </c>
      <c r="J176" s="1">
        <v>8032</v>
      </c>
      <c r="K176" s="12">
        <v>2061</v>
      </c>
      <c r="L176" s="13">
        <v>6183</v>
      </c>
      <c r="M176" s="16"/>
      <c r="N176" s="16"/>
      <c r="O176" s="16"/>
      <c r="P176" s="16"/>
      <c r="Q176" s="16"/>
      <c r="R176" s="16"/>
      <c r="S176" s="16"/>
      <c r="T176" s="16"/>
    </row>
    <row r="177" spans="1:20" x14ac:dyDescent="0.25">
      <c r="A177" s="14" t="s">
        <v>116</v>
      </c>
      <c r="B177" s="14" t="s">
        <v>120</v>
      </c>
      <c r="C177" s="14" t="s">
        <v>119</v>
      </c>
      <c r="D177" s="14">
        <v>21.78</v>
      </c>
      <c r="E177" s="15">
        <v>1418684.6568285325</v>
      </c>
      <c r="F177" s="15">
        <v>3772</v>
      </c>
      <c r="G177" s="15">
        <v>3212</v>
      </c>
      <c r="H177" s="15">
        <v>560</v>
      </c>
      <c r="I177" s="12">
        <v>2409</v>
      </c>
      <c r="J177" s="1">
        <v>803</v>
      </c>
      <c r="K177" s="12">
        <v>280</v>
      </c>
      <c r="L177" s="13">
        <v>280</v>
      </c>
      <c r="M177" s="16"/>
      <c r="N177" s="16"/>
      <c r="O177" s="16"/>
      <c r="P177" s="16"/>
      <c r="Q177" s="16"/>
      <c r="R177" s="16"/>
      <c r="S177" s="16"/>
      <c r="T177" s="16"/>
    </row>
    <row r="178" spans="1:20" x14ac:dyDescent="0.25">
      <c r="A178" s="14" t="s">
        <v>116</v>
      </c>
      <c r="B178" s="14" t="s">
        <v>118</v>
      </c>
      <c r="C178" s="14" t="s">
        <v>117</v>
      </c>
      <c r="D178" s="14">
        <v>1.08</v>
      </c>
      <c r="E178" s="15">
        <v>782695.13989852776</v>
      </c>
      <c r="F178" s="15">
        <v>718</v>
      </c>
      <c r="G178" s="15">
        <v>334</v>
      </c>
      <c r="H178" s="15">
        <v>384</v>
      </c>
      <c r="I178" s="12">
        <v>83</v>
      </c>
      <c r="J178" s="1">
        <v>251</v>
      </c>
      <c r="K178" s="12">
        <v>96</v>
      </c>
      <c r="L178" s="13">
        <v>288</v>
      </c>
      <c r="M178" s="16"/>
      <c r="N178" s="16"/>
      <c r="O178" s="16"/>
      <c r="P178" s="16"/>
      <c r="Q178" s="16"/>
      <c r="R178" s="16"/>
      <c r="S178" s="16"/>
      <c r="T178" s="16"/>
    </row>
    <row r="179" spans="1:20" x14ac:dyDescent="0.25">
      <c r="A179" s="14" t="s">
        <v>116</v>
      </c>
      <c r="B179" s="14" t="s">
        <v>16</v>
      </c>
      <c r="C179" s="14" t="s">
        <v>15</v>
      </c>
      <c r="D179" s="14">
        <v>17.149999999999999</v>
      </c>
      <c r="E179" s="15">
        <v>3615168.4087284198</v>
      </c>
      <c r="F179" s="15">
        <v>6479</v>
      </c>
      <c r="G179" s="15">
        <v>5668</v>
      </c>
      <c r="H179" s="15">
        <v>811</v>
      </c>
      <c r="I179" s="12">
        <v>4251</v>
      </c>
      <c r="J179" s="1">
        <v>1417</v>
      </c>
      <c r="K179" s="12">
        <v>405</v>
      </c>
      <c r="L179" s="13">
        <v>406</v>
      </c>
      <c r="M179" s="16"/>
      <c r="N179" s="16"/>
      <c r="O179" s="16"/>
      <c r="P179" s="16"/>
      <c r="Q179" s="16"/>
      <c r="R179" s="16"/>
      <c r="S179" s="16"/>
      <c r="T179" s="16"/>
    </row>
    <row r="180" spans="1:20" x14ac:dyDescent="0.25">
      <c r="A180" s="14" t="s">
        <v>116</v>
      </c>
      <c r="B180" s="14" t="s">
        <v>115</v>
      </c>
      <c r="C180" s="14" t="s">
        <v>114</v>
      </c>
      <c r="D180" s="14">
        <v>10.039999999999999</v>
      </c>
      <c r="E180" s="15">
        <v>1197220.7182920391</v>
      </c>
      <c r="F180" s="15">
        <v>1812</v>
      </c>
      <c r="G180" s="15">
        <v>1587</v>
      </c>
      <c r="H180" s="15">
        <v>225</v>
      </c>
      <c r="I180" s="12">
        <v>1190</v>
      </c>
      <c r="J180" s="1">
        <v>397</v>
      </c>
      <c r="K180" s="12">
        <v>112</v>
      </c>
      <c r="L180" s="13">
        <v>113</v>
      </c>
      <c r="M180" s="16"/>
      <c r="N180" s="16"/>
      <c r="O180" s="16"/>
      <c r="P180" s="16"/>
      <c r="Q180" s="16"/>
      <c r="R180" s="16"/>
      <c r="S180" s="16"/>
      <c r="T180" s="16"/>
    </row>
    <row r="181" spans="1:20" x14ac:dyDescent="0.25">
      <c r="A181" s="14" t="s">
        <v>103</v>
      </c>
      <c r="B181" s="14" t="s">
        <v>113</v>
      </c>
      <c r="C181" s="14" t="s">
        <v>112</v>
      </c>
      <c r="D181" s="14">
        <v>3.16</v>
      </c>
      <c r="E181" s="15">
        <v>3496448.4280541488</v>
      </c>
      <c r="F181" s="15">
        <v>5005</v>
      </c>
      <c r="G181" s="15">
        <v>3626</v>
      </c>
      <c r="H181" s="15">
        <v>1379</v>
      </c>
      <c r="I181" s="12">
        <v>906</v>
      </c>
      <c r="J181" s="1">
        <v>2720</v>
      </c>
      <c r="K181" s="12">
        <v>344</v>
      </c>
      <c r="L181" s="13">
        <v>1035</v>
      </c>
      <c r="M181" s="16"/>
      <c r="N181" s="16"/>
      <c r="O181" s="16"/>
      <c r="P181" s="16"/>
      <c r="Q181" s="16"/>
      <c r="R181" s="16"/>
      <c r="S181" s="16"/>
      <c r="T181" s="16"/>
    </row>
    <row r="182" spans="1:20" x14ac:dyDescent="0.25">
      <c r="A182" s="14" t="s">
        <v>103</v>
      </c>
      <c r="B182" s="14" t="s">
        <v>111</v>
      </c>
      <c r="C182" s="14" t="s">
        <v>110</v>
      </c>
      <c r="D182" s="14">
        <v>1.69</v>
      </c>
      <c r="E182" s="15">
        <v>344663.60510283458</v>
      </c>
      <c r="F182" s="15">
        <v>312</v>
      </c>
      <c r="G182" s="15">
        <v>161</v>
      </c>
      <c r="H182" s="15">
        <v>151</v>
      </c>
      <c r="I182" s="12">
        <v>40</v>
      </c>
      <c r="J182" s="1">
        <v>121</v>
      </c>
      <c r="K182" s="12">
        <v>37</v>
      </c>
      <c r="L182" s="13">
        <v>114</v>
      </c>
      <c r="M182" s="16"/>
      <c r="N182" s="16"/>
      <c r="O182" s="16"/>
      <c r="P182" s="16"/>
      <c r="Q182" s="16"/>
      <c r="R182" s="16"/>
      <c r="S182" s="16"/>
      <c r="T182" s="16"/>
    </row>
    <row r="183" spans="1:20" x14ac:dyDescent="0.25">
      <c r="A183" s="14" t="s">
        <v>103</v>
      </c>
      <c r="B183" s="14" t="s">
        <v>109</v>
      </c>
      <c r="C183" s="14" t="s">
        <v>108</v>
      </c>
      <c r="D183" s="14">
        <v>21.41</v>
      </c>
      <c r="E183" s="15">
        <v>596894.34555490874</v>
      </c>
      <c r="F183" s="15">
        <v>821</v>
      </c>
      <c r="G183" s="15">
        <v>682</v>
      </c>
      <c r="H183" s="15">
        <v>139</v>
      </c>
      <c r="I183" s="12">
        <v>511</v>
      </c>
      <c r="J183" s="1">
        <v>171</v>
      </c>
      <c r="K183" s="12">
        <v>69</v>
      </c>
      <c r="L183" s="13">
        <v>70</v>
      </c>
      <c r="M183" s="16"/>
      <c r="N183" s="16"/>
      <c r="O183" s="16"/>
      <c r="P183" s="16"/>
      <c r="Q183" s="16"/>
      <c r="R183" s="16"/>
      <c r="S183" s="16"/>
      <c r="T183" s="16"/>
    </row>
    <row r="184" spans="1:20" x14ac:dyDescent="0.25">
      <c r="A184" s="14" t="s">
        <v>103</v>
      </c>
      <c r="B184" s="14" t="s">
        <v>107</v>
      </c>
      <c r="C184" s="14" t="s">
        <v>106</v>
      </c>
      <c r="D184" s="14">
        <v>10.5</v>
      </c>
      <c r="E184" s="15">
        <v>4083127.4923519576</v>
      </c>
      <c r="F184" s="15">
        <v>4714</v>
      </c>
      <c r="G184" s="15">
        <v>3373</v>
      </c>
      <c r="H184" s="15">
        <v>1341</v>
      </c>
      <c r="I184" s="12">
        <v>2529</v>
      </c>
      <c r="J184" s="1">
        <v>844</v>
      </c>
      <c r="K184" s="12">
        <v>670</v>
      </c>
      <c r="L184" s="13">
        <v>671</v>
      </c>
      <c r="M184" s="16"/>
      <c r="N184" s="16"/>
      <c r="O184" s="16"/>
      <c r="P184" s="16"/>
      <c r="Q184" s="16"/>
      <c r="R184" s="16"/>
      <c r="S184" s="16"/>
      <c r="T184" s="16"/>
    </row>
    <row r="185" spans="1:20" x14ac:dyDescent="0.25">
      <c r="A185" s="14" t="s">
        <v>103</v>
      </c>
      <c r="B185" s="14" t="s">
        <v>105</v>
      </c>
      <c r="C185" s="14" t="s">
        <v>104</v>
      </c>
      <c r="D185" s="14">
        <v>9.2899999999999991</v>
      </c>
      <c r="E185" s="15">
        <v>437332.80055631942</v>
      </c>
      <c r="F185" s="15">
        <v>478</v>
      </c>
      <c r="G185" s="15">
        <v>281</v>
      </c>
      <c r="H185" s="15">
        <v>197</v>
      </c>
      <c r="I185" s="12">
        <v>140</v>
      </c>
      <c r="J185" s="1">
        <v>141</v>
      </c>
      <c r="K185" s="12">
        <v>49</v>
      </c>
      <c r="L185" s="13">
        <v>148</v>
      </c>
      <c r="M185" s="16"/>
      <c r="N185" s="16"/>
      <c r="O185" s="16"/>
      <c r="P185" s="16"/>
      <c r="Q185" s="16"/>
      <c r="R185" s="16"/>
      <c r="S185" s="16"/>
      <c r="T185" s="16"/>
    </row>
    <row r="186" spans="1:20" x14ac:dyDescent="0.25">
      <c r="A186" s="14" t="s">
        <v>103</v>
      </c>
      <c r="B186" s="14" t="s">
        <v>16</v>
      </c>
      <c r="C186" s="14" t="s">
        <v>15</v>
      </c>
      <c r="D186" s="14">
        <v>0.82</v>
      </c>
      <c r="E186" s="15">
        <v>219968.86902383767</v>
      </c>
      <c r="F186" s="15">
        <v>140</v>
      </c>
      <c r="G186" s="15">
        <v>27</v>
      </c>
      <c r="H186" s="15">
        <v>113</v>
      </c>
      <c r="I186" s="12">
        <v>6</v>
      </c>
      <c r="J186" s="1">
        <v>21</v>
      </c>
      <c r="K186" s="12">
        <v>28</v>
      </c>
      <c r="L186" s="13">
        <v>85</v>
      </c>
      <c r="M186" s="16"/>
      <c r="N186" s="16"/>
      <c r="O186" s="16"/>
      <c r="P186" s="16"/>
      <c r="Q186" s="16"/>
      <c r="R186" s="16"/>
      <c r="S186" s="16"/>
      <c r="T186" s="16"/>
    </row>
    <row r="187" spans="1:20" x14ac:dyDescent="0.25">
      <c r="A187" s="14" t="s">
        <v>96</v>
      </c>
      <c r="B187" s="14" t="s">
        <v>102</v>
      </c>
      <c r="C187" s="14" t="s">
        <v>101</v>
      </c>
      <c r="D187" s="14">
        <v>17.079999999999998</v>
      </c>
      <c r="E187" s="15">
        <v>1559103.9286600861</v>
      </c>
      <c r="F187" s="15">
        <v>3033</v>
      </c>
      <c r="G187" s="15">
        <v>2823</v>
      </c>
      <c r="H187" s="15">
        <v>210</v>
      </c>
      <c r="I187" s="12">
        <v>2117</v>
      </c>
      <c r="J187" s="1">
        <v>706</v>
      </c>
      <c r="K187" s="12">
        <v>105</v>
      </c>
      <c r="L187" s="13">
        <v>105</v>
      </c>
      <c r="M187" s="16"/>
      <c r="N187" s="16"/>
      <c r="O187" s="16"/>
      <c r="P187" s="16"/>
      <c r="Q187" s="16"/>
      <c r="R187" s="16"/>
      <c r="S187" s="16"/>
      <c r="T187" s="16"/>
    </row>
    <row r="188" spans="1:20" x14ac:dyDescent="0.25">
      <c r="A188" s="14" t="s">
        <v>96</v>
      </c>
      <c r="B188" s="14" t="s">
        <v>16</v>
      </c>
      <c r="C188" s="14" t="s">
        <v>15</v>
      </c>
      <c r="D188" s="14">
        <v>23.67</v>
      </c>
      <c r="E188" s="15">
        <v>1004514.9768221392</v>
      </c>
      <c r="F188" s="15">
        <v>2152</v>
      </c>
      <c r="G188" s="15">
        <v>1984</v>
      </c>
      <c r="H188" s="15">
        <v>168</v>
      </c>
      <c r="I188" s="12">
        <v>1488</v>
      </c>
      <c r="J188" s="1">
        <v>496</v>
      </c>
      <c r="K188" s="12">
        <v>84</v>
      </c>
      <c r="L188" s="13">
        <v>84</v>
      </c>
      <c r="M188" s="16"/>
      <c r="N188" s="16"/>
      <c r="O188" s="16"/>
      <c r="P188" s="16"/>
      <c r="Q188" s="16"/>
      <c r="R188" s="16"/>
      <c r="S188" s="16"/>
      <c r="T188" s="16"/>
    </row>
    <row r="189" spans="1:20" x14ac:dyDescent="0.25">
      <c r="A189" s="14" t="s">
        <v>96</v>
      </c>
      <c r="B189" s="14" t="s">
        <v>100</v>
      </c>
      <c r="C189" s="14" t="s">
        <v>99</v>
      </c>
      <c r="D189" s="14">
        <v>26.67</v>
      </c>
      <c r="E189" s="15">
        <v>2934131.2143682144</v>
      </c>
      <c r="F189" s="15">
        <v>8117</v>
      </c>
      <c r="G189" s="15">
        <v>7057</v>
      </c>
      <c r="H189" s="15">
        <v>1060</v>
      </c>
      <c r="I189" s="12">
        <v>5292</v>
      </c>
      <c r="J189" s="1">
        <v>1765</v>
      </c>
      <c r="K189" s="12">
        <v>530</v>
      </c>
      <c r="L189" s="13">
        <v>530</v>
      </c>
      <c r="M189" s="16"/>
      <c r="N189" s="16"/>
      <c r="O189" s="16"/>
      <c r="P189" s="16"/>
      <c r="Q189" s="16"/>
      <c r="R189" s="16"/>
      <c r="S189" s="16"/>
      <c r="T189" s="16"/>
    </row>
    <row r="190" spans="1:20" x14ac:dyDescent="0.25">
      <c r="A190" s="14" t="s">
        <v>96</v>
      </c>
      <c r="B190" s="14" t="s">
        <v>95</v>
      </c>
      <c r="C190" s="14" t="s">
        <v>94</v>
      </c>
      <c r="D190" s="14">
        <v>17.510000000000002</v>
      </c>
      <c r="E190" s="15">
        <v>285670.90451329795</v>
      </c>
      <c r="F190" s="15">
        <v>671</v>
      </c>
      <c r="G190" s="15">
        <v>642</v>
      </c>
      <c r="H190" s="15">
        <v>29</v>
      </c>
      <c r="I190" s="12">
        <v>481</v>
      </c>
      <c r="J190" s="1">
        <v>161</v>
      </c>
      <c r="K190" s="12">
        <v>14</v>
      </c>
      <c r="L190" s="13">
        <v>15</v>
      </c>
      <c r="M190" s="16"/>
      <c r="N190" s="16"/>
      <c r="O190" s="16"/>
      <c r="P190" s="16"/>
      <c r="Q190" s="16"/>
      <c r="R190" s="16"/>
      <c r="S190" s="16"/>
      <c r="T190" s="16"/>
    </row>
    <row r="191" spans="1:20" x14ac:dyDescent="0.25">
      <c r="A191" s="14" t="s">
        <v>93</v>
      </c>
      <c r="B191" s="14" t="s">
        <v>16</v>
      </c>
      <c r="C191" s="14" t="s">
        <v>15</v>
      </c>
      <c r="D191" s="14">
        <v>20.92</v>
      </c>
      <c r="E191" s="15">
        <v>1437612.6498248056</v>
      </c>
      <c r="F191" s="15">
        <v>3813</v>
      </c>
      <c r="G191" s="15">
        <v>3619</v>
      </c>
      <c r="H191" s="15">
        <v>194</v>
      </c>
      <c r="I191" s="12">
        <v>2714</v>
      </c>
      <c r="J191" s="1">
        <v>905</v>
      </c>
      <c r="K191" s="12">
        <v>97</v>
      </c>
      <c r="L191" s="13">
        <v>97</v>
      </c>
      <c r="M191" s="16"/>
      <c r="N191" s="16"/>
      <c r="O191" s="16"/>
      <c r="P191" s="16"/>
      <c r="Q191" s="16"/>
      <c r="R191" s="16"/>
      <c r="S191" s="16"/>
      <c r="T191" s="16"/>
    </row>
    <row r="192" spans="1:20" x14ac:dyDescent="0.25">
      <c r="A192" s="14" t="s">
        <v>86</v>
      </c>
      <c r="B192" s="14" t="s">
        <v>92</v>
      </c>
      <c r="C192" s="14" t="s">
        <v>91</v>
      </c>
      <c r="D192" s="14">
        <v>5.37</v>
      </c>
      <c r="E192" s="15">
        <v>1838229.9864716856</v>
      </c>
      <c r="F192" s="15">
        <v>1820</v>
      </c>
      <c r="G192" s="15">
        <v>1306</v>
      </c>
      <c r="H192" s="15">
        <v>514</v>
      </c>
      <c r="I192" s="12">
        <v>653</v>
      </c>
      <c r="J192" s="1">
        <v>653</v>
      </c>
      <c r="K192" s="12">
        <v>128</v>
      </c>
      <c r="L192" s="13">
        <v>386</v>
      </c>
      <c r="M192" s="16"/>
      <c r="N192" s="16"/>
      <c r="O192" s="16"/>
      <c r="P192" s="16"/>
      <c r="Q192" s="16"/>
      <c r="R192" s="16"/>
      <c r="S192" s="16"/>
      <c r="T192" s="16"/>
    </row>
    <row r="193" spans="1:20" x14ac:dyDescent="0.25">
      <c r="A193" s="14" t="s">
        <v>86</v>
      </c>
      <c r="B193" s="14" t="s">
        <v>90</v>
      </c>
      <c r="C193" s="14" t="s">
        <v>89</v>
      </c>
      <c r="D193" s="14">
        <v>4.3</v>
      </c>
      <c r="E193" s="15">
        <v>2758430.3092009146</v>
      </c>
      <c r="F193" s="15">
        <v>3094</v>
      </c>
      <c r="G193" s="15">
        <v>2207</v>
      </c>
      <c r="H193" s="15">
        <v>887</v>
      </c>
      <c r="I193" s="12">
        <v>551</v>
      </c>
      <c r="J193" s="1">
        <v>1656</v>
      </c>
      <c r="K193" s="12">
        <v>221</v>
      </c>
      <c r="L193" s="13">
        <v>666</v>
      </c>
      <c r="M193" s="16"/>
      <c r="N193" s="16"/>
      <c r="O193" s="16"/>
      <c r="P193" s="16"/>
      <c r="Q193" s="16"/>
      <c r="R193" s="16"/>
      <c r="S193" s="16"/>
      <c r="T193" s="16"/>
    </row>
    <row r="194" spans="1:20" x14ac:dyDescent="0.25">
      <c r="A194" s="14" t="s">
        <v>86</v>
      </c>
      <c r="B194" s="14" t="s">
        <v>88</v>
      </c>
      <c r="C194" s="14" t="s">
        <v>87</v>
      </c>
      <c r="D194" s="14">
        <v>3.83</v>
      </c>
      <c r="E194" s="15">
        <v>5789328.4615590377</v>
      </c>
      <c r="F194" s="15">
        <v>5300</v>
      </c>
      <c r="G194" s="15">
        <v>2916</v>
      </c>
      <c r="H194" s="15">
        <v>2384</v>
      </c>
      <c r="I194" s="12">
        <v>729</v>
      </c>
      <c r="J194" s="1">
        <v>2187</v>
      </c>
      <c r="K194" s="12">
        <v>596</v>
      </c>
      <c r="L194" s="13">
        <v>1788</v>
      </c>
      <c r="M194" s="16"/>
      <c r="N194" s="16"/>
      <c r="O194" s="16"/>
      <c r="P194" s="16"/>
      <c r="Q194" s="16"/>
      <c r="R194" s="16"/>
      <c r="S194" s="16"/>
      <c r="T194" s="16"/>
    </row>
    <row r="195" spans="1:20" x14ac:dyDescent="0.25">
      <c r="A195" s="14" t="s">
        <v>86</v>
      </c>
      <c r="B195" s="14" t="s">
        <v>85</v>
      </c>
      <c r="C195" s="14" t="s">
        <v>84</v>
      </c>
      <c r="D195" s="14">
        <v>1.59</v>
      </c>
      <c r="E195" s="15">
        <v>3811574.192194256</v>
      </c>
      <c r="F195" s="15">
        <v>3300</v>
      </c>
      <c r="G195" s="15">
        <v>1519</v>
      </c>
      <c r="H195" s="15">
        <v>1781</v>
      </c>
      <c r="I195" s="12">
        <v>379</v>
      </c>
      <c r="J195" s="1">
        <v>1140</v>
      </c>
      <c r="K195" s="12">
        <v>445</v>
      </c>
      <c r="L195" s="13">
        <v>1336</v>
      </c>
      <c r="M195" s="16"/>
      <c r="N195" s="16"/>
      <c r="O195" s="16"/>
      <c r="P195" s="16"/>
      <c r="Q195" s="16"/>
      <c r="R195" s="16"/>
      <c r="S195" s="16"/>
      <c r="T195" s="16"/>
    </row>
    <row r="196" spans="1:20" x14ac:dyDescent="0.25">
      <c r="A196" s="14" t="s">
        <v>79</v>
      </c>
      <c r="B196" s="14" t="s">
        <v>83</v>
      </c>
      <c r="C196" s="14" t="s">
        <v>82</v>
      </c>
      <c r="D196" s="14">
        <v>24.54</v>
      </c>
      <c r="E196" s="15">
        <v>3239940.4442025539</v>
      </c>
      <c r="F196" s="15">
        <v>7905</v>
      </c>
      <c r="G196" s="15">
        <v>7392</v>
      </c>
      <c r="H196" s="15">
        <v>513</v>
      </c>
      <c r="I196" s="12">
        <v>5544</v>
      </c>
      <c r="J196" s="1">
        <v>1848</v>
      </c>
      <c r="K196" s="12">
        <v>256</v>
      </c>
      <c r="L196" s="13">
        <v>257</v>
      </c>
      <c r="M196" s="16"/>
      <c r="N196" s="16"/>
      <c r="O196" s="16"/>
      <c r="P196" s="16"/>
      <c r="Q196" s="16"/>
      <c r="R196" s="16"/>
      <c r="S196" s="16"/>
      <c r="T196" s="16"/>
    </row>
    <row r="197" spans="1:20" x14ac:dyDescent="0.25">
      <c r="A197" s="14" t="s">
        <v>79</v>
      </c>
      <c r="B197" s="14" t="s">
        <v>81</v>
      </c>
      <c r="C197" s="14" t="s">
        <v>80</v>
      </c>
      <c r="D197" s="14">
        <v>28.77</v>
      </c>
      <c r="E197" s="15">
        <v>810740.69312037318</v>
      </c>
      <c r="F197" s="15">
        <v>2101</v>
      </c>
      <c r="G197" s="15">
        <v>2010</v>
      </c>
      <c r="H197" s="15">
        <v>91</v>
      </c>
      <c r="I197" s="12">
        <v>1507</v>
      </c>
      <c r="J197" s="1">
        <v>503</v>
      </c>
      <c r="K197" s="12">
        <v>45</v>
      </c>
      <c r="L197" s="13">
        <v>46</v>
      </c>
      <c r="M197" s="16"/>
      <c r="N197" s="16"/>
      <c r="O197" s="16"/>
      <c r="P197" s="16"/>
      <c r="Q197" s="16"/>
      <c r="R197" s="16"/>
      <c r="S197" s="16"/>
      <c r="T197" s="16"/>
    </row>
    <row r="198" spans="1:20" x14ac:dyDescent="0.25">
      <c r="A198" s="14" t="s">
        <v>79</v>
      </c>
      <c r="B198" s="14" t="s">
        <v>78</v>
      </c>
      <c r="C198" s="14" t="s">
        <v>77</v>
      </c>
      <c r="D198" s="14">
        <v>21.04</v>
      </c>
      <c r="E198" s="15">
        <v>1686093.6762628318</v>
      </c>
      <c r="F198" s="15">
        <v>5755</v>
      </c>
      <c r="G198" s="15">
        <v>4665</v>
      </c>
      <c r="H198" s="15">
        <v>1090</v>
      </c>
      <c r="I198" s="12">
        <v>3498</v>
      </c>
      <c r="J198" s="1">
        <v>1167</v>
      </c>
      <c r="K198" s="12">
        <v>545</v>
      </c>
      <c r="L198" s="13">
        <v>545</v>
      </c>
      <c r="M198" s="16"/>
      <c r="N198" s="16"/>
      <c r="O198" s="16"/>
      <c r="P198" s="16"/>
      <c r="Q198" s="16"/>
      <c r="R198" s="16"/>
      <c r="S198" s="16"/>
      <c r="T198" s="16"/>
    </row>
    <row r="199" spans="1:20" x14ac:dyDescent="0.25">
      <c r="A199" s="14" t="s">
        <v>58</v>
      </c>
      <c r="B199" s="14" t="s">
        <v>76</v>
      </c>
      <c r="C199" s="14" t="s">
        <v>75</v>
      </c>
      <c r="D199" s="14">
        <v>3.45</v>
      </c>
      <c r="E199" s="15">
        <v>2321735.8088767412</v>
      </c>
      <c r="F199" s="15">
        <v>2037</v>
      </c>
      <c r="G199" s="15">
        <v>829</v>
      </c>
      <c r="H199" s="15">
        <v>1208</v>
      </c>
      <c r="I199" s="12">
        <v>207</v>
      </c>
      <c r="J199" s="1">
        <v>622</v>
      </c>
      <c r="K199" s="12">
        <v>302</v>
      </c>
      <c r="L199" s="13">
        <v>906</v>
      </c>
      <c r="M199" s="16"/>
      <c r="N199" s="16"/>
      <c r="O199" s="16"/>
      <c r="P199" s="16"/>
      <c r="Q199" s="16"/>
      <c r="R199" s="16"/>
      <c r="S199" s="16"/>
      <c r="T199" s="16"/>
    </row>
    <row r="200" spans="1:20" x14ac:dyDescent="0.25">
      <c r="A200" s="14" t="s">
        <v>58</v>
      </c>
      <c r="B200" s="14" t="s">
        <v>74</v>
      </c>
      <c r="C200" s="14" t="s">
        <v>73</v>
      </c>
      <c r="D200" s="14">
        <v>9.24</v>
      </c>
      <c r="E200" s="15">
        <v>4264181.8555617863</v>
      </c>
      <c r="F200" s="15">
        <v>7442</v>
      </c>
      <c r="G200" s="15">
        <v>6799</v>
      </c>
      <c r="H200" s="15">
        <v>643</v>
      </c>
      <c r="I200" s="12">
        <v>3399</v>
      </c>
      <c r="J200" s="1">
        <v>3400</v>
      </c>
      <c r="K200" s="12">
        <v>160</v>
      </c>
      <c r="L200" s="13">
        <v>483</v>
      </c>
      <c r="M200" s="16"/>
      <c r="N200" s="16"/>
      <c r="O200" s="16"/>
      <c r="P200" s="16"/>
      <c r="Q200" s="16"/>
      <c r="R200" s="16"/>
      <c r="S200" s="16"/>
      <c r="T200" s="16"/>
    </row>
    <row r="201" spans="1:20" x14ac:dyDescent="0.25">
      <c r="A201" s="14" t="s">
        <v>58</v>
      </c>
      <c r="B201" s="14" t="s">
        <v>72</v>
      </c>
      <c r="C201" s="14" t="s">
        <v>71</v>
      </c>
      <c r="D201" s="14">
        <v>2.16</v>
      </c>
      <c r="E201" s="15">
        <v>6410031.8220054153</v>
      </c>
      <c r="F201" s="15">
        <v>5081</v>
      </c>
      <c r="G201" s="15">
        <v>2178</v>
      </c>
      <c r="H201" s="15">
        <v>2903</v>
      </c>
      <c r="I201" s="12">
        <v>544</v>
      </c>
      <c r="J201" s="1">
        <v>1634</v>
      </c>
      <c r="K201" s="12">
        <v>725</v>
      </c>
      <c r="L201" s="13">
        <v>2178</v>
      </c>
      <c r="M201" s="16"/>
      <c r="N201" s="16"/>
      <c r="O201" s="16"/>
      <c r="P201" s="16"/>
      <c r="Q201" s="16"/>
      <c r="R201" s="16"/>
      <c r="S201" s="16"/>
      <c r="T201" s="16"/>
    </row>
    <row r="202" spans="1:20" x14ac:dyDescent="0.25">
      <c r="A202" s="14" t="s">
        <v>58</v>
      </c>
      <c r="B202" s="14" t="s">
        <v>70</v>
      </c>
      <c r="C202" s="14" t="s">
        <v>69</v>
      </c>
      <c r="D202" s="14">
        <v>6.33</v>
      </c>
      <c r="E202" s="15">
        <v>102995.74611173943</v>
      </c>
      <c r="F202" s="15">
        <v>114</v>
      </c>
      <c r="G202" s="15">
        <v>71</v>
      </c>
      <c r="H202" s="15">
        <v>43</v>
      </c>
      <c r="I202" s="12">
        <v>35</v>
      </c>
      <c r="J202" s="1">
        <v>36</v>
      </c>
      <c r="K202" s="12">
        <v>10</v>
      </c>
      <c r="L202" s="13">
        <v>33</v>
      </c>
      <c r="M202" s="16"/>
      <c r="N202" s="16"/>
      <c r="O202" s="16"/>
      <c r="P202" s="16"/>
      <c r="Q202" s="16"/>
      <c r="R202" s="16"/>
      <c r="S202" s="16"/>
      <c r="T202" s="16"/>
    </row>
    <row r="203" spans="1:20" x14ac:dyDescent="0.25">
      <c r="A203" s="14" t="s">
        <v>58</v>
      </c>
      <c r="B203" s="14" t="s">
        <v>68</v>
      </c>
      <c r="C203" s="14" t="s">
        <v>67</v>
      </c>
      <c r="D203" s="14">
        <v>1.18</v>
      </c>
      <c r="E203" s="15">
        <v>3065260.5852526524</v>
      </c>
      <c r="F203" s="15">
        <v>3420</v>
      </c>
      <c r="G203" s="15">
        <v>1786</v>
      </c>
      <c r="H203" s="15">
        <v>1634</v>
      </c>
      <c r="I203" s="12">
        <v>446</v>
      </c>
      <c r="J203" s="1">
        <v>1340</v>
      </c>
      <c r="K203" s="12">
        <v>408</v>
      </c>
      <c r="L203" s="13">
        <v>1226</v>
      </c>
      <c r="M203" s="16"/>
      <c r="N203" s="16"/>
      <c r="O203" s="16"/>
      <c r="P203" s="16"/>
      <c r="Q203" s="16"/>
      <c r="R203" s="16"/>
      <c r="S203" s="16"/>
      <c r="T203" s="16"/>
    </row>
    <row r="204" spans="1:20" x14ac:dyDescent="0.25">
      <c r="A204" s="14" t="s">
        <v>58</v>
      </c>
      <c r="B204" s="14" t="s">
        <v>66</v>
      </c>
      <c r="C204" s="14" t="s">
        <v>65</v>
      </c>
      <c r="D204" s="14">
        <v>0.87</v>
      </c>
      <c r="E204" s="15">
        <v>2072067.8955737925</v>
      </c>
      <c r="F204" s="15">
        <v>1590</v>
      </c>
      <c r="G204" s="15">
        <v>594</v>
      </c>
      <c r="H204" s="15">
        <v>996</v>
      </c>
      <c r="I204" s="12">
        <v>148</v>
      </c>
      <c r="J204" s="1">
        <v>446</v>
      </c>
      <c r="K204" s="12">
        <v>249</v>
      </c>
      <c r="L204" s="13">
        <v>747</v>
      </c>
      <c r="M204" s="16"/>
      <c r="N204" s="16"/>
      <c r="O204" s="16"/>
      <c r="P204" s="16"/>
      <c r="Q204" s="16"/>
      <c r="R204" s="16"/>
      <c r="S204" s="16"/>
      <c r="T204" s="16"/>
    </row>
    <row r="205" spans="1:20" x14ac:dyDescent="0.25">
      <c r="A205" s="14" t="s">
        <v>58</v>
      </c>
      <c r="B205" s="14" t="s">
        <v>64</v>
      </c>
      <c r="C205" s="14" t="s">
        <v>63</v>
      </c>
      <c r="D205" s="14">
        <v>6.12</v>
      </c>
      <c r="E205" s="15">
        <v>3563703.4509188975</v>
      </c>
      <c r="F205" s="15">
        <v>4508</v>
      </c>
      <c r="G205" s="15">
        <v>3453</v>
      </c>
      <c r="H205" s="15">
        <v>1055</v>
      </c>
      <c r="I205" s="12">
        <v>1726</v>
      </c>
      <c r="J205" s="1">
        <v>1727</v>
      </c>
      <c r="K205" s="12">
        <v>263</v>
      </c>
      <c r="L205" s="13">
        <v>792</v>
      </c>
      <c r="M205" s="16"/>
      <c r="N205" s="16"/>
      <c r="O205" s="16"/>
      <c r="P205" s="16"/>
      <c r="Q205" s="16"/>
      <c r="R205" s="16"/>
      <c r="S205" s="16"/>
      <c r="T205" s="16"/>
    </row>
    <row r="206" spans="1:20" x14ac:dyDescent="0.25">
      <c r="A206" s="14" t="s">
        <v>58</v>
      </c>
      <c r="B206" s="14" t="s">
        <v>62</v>
      </c>
      <c r="C206" s="14" t="s">
        <v>61</v>
      </c>
      <c r="D206" s="14">
        <v>4.07</v>
      </c>
      <c r="E206" s="15">
        <v>3061075.3257941459</v>
      </c>
      <c r="F206" s="15">
        <v>4349</v>
      </c>
      <c r="G206" s="15">
        <v>3285</v>
      </c>
      <c r="H206" s="15">
        <v>1064</v>
      </c>
      <c r="I206" s="12">
        <v>821</v>
      </c>
      <c r="J206" s="1">
        <v>2464</v>
      </c>
      <c r="K206" s="12">
        <v>266</v>
      </c>
      <c r="L206" s="13">
        <v>798</v>
      </c>
      <c r="M206" s="16"/>
      <c r="N206" s="16"/>
      <c r="O206" s="16"/>
      <c r="P206" s="16"/>
      <c r="Q206" s="16"/>
      <c r="R206" s="16"/>
      <c r="S206" s="16"/>
      <c r="T206" s="16"/>
    </row>
    <row r="207" spans="1:20" x14ac:dyDescent="0.25">
      <c r="A207" s="14" t="s">
        <v>58</v>
      </c>
      <c r="B207" s="14" t="s">
        <v>60</v>
      </c>
      <c r="C207" s="14" t="s">
        <v>59</v>
      </c>
      <c r="D207" s="14">
        <v>0.87</v>
      </c>
      <c r="E207" s="15">
        <v>2524635.278710471</v>
      </c>
      <c r="F207" s="15">
        <v>1942</v>
      </c>
      <c r="G207" s="15">
        <v>755</v>
      </c>
      <c r="H207" s="15">
        <v>1187</v>
      </c>
      <c r="I207" s="12">
        <v>188</v>
      </c>
      <c r="J207" s="1">
        <v>567</v>
      </c>
      <c r="K207" s="12">
        <v>296</v>
      </c>
      <c r="L207" s="13">
        <v>891</v>
      </c>
      <c r="M207" s="16"/>
      <c r="N207" s="16"/>
      <c r="O207" s="16"/>
      <c r="P207" s="16"/>
      <c r="Q207" s="16"/>
      <c r="R207" s="16"/>
      <c r="S207" s="16"/>
      <c r="T207" s="16"/>
    </row>
    <row r="208" spans="1:20" x14ac:dyDescent="0.25">
      <c r="A208" s="14" t="s">
        <v>58</v>
      </c>
      <c r="B208" s="14" t="s">
        <v>57</v>
      </c>
      <c r="C208" s="14" t="s">
        <v>56</v>
      </c>
      <c r="D208" s="14">
        <v>1.1399999999999999</v>
      </c>
      <c r="E208" s="15">
        <v>3285356.3820743375</v>
      </c>
      <c r="F208" s="15">
        <v>2460</v>
      </c>
      <c r="G208" s="15">
        <v>781</v>
      </c>
      <c r="H208" s="15">
        <v>1679</v>
      </c>
      <c r="I208" s="12">
        <v>195</v>
      </c>
      <c r="J208" s="1">
        <v>586</v>
      </c>
      <c r="K208" s="12">
        <v>419</v>
      </c>
      <c r="L208" s="13">
        <v>1260</v>
      </c>
      <c r="M208" s="16"/>
      <c r="N208" s="16"/>
      <c r="O208" s="16"/>
      <c r="P208" s="16"/>
      <c r="Q208" s="16"/>
      <c r="R208" s="16"/>
      <c r="S208" s="16"/>
      <c r="T208" s="16"/>
    </row>
    <row r="209" spans="1:20" x14ac:dyDescent="0.25">
      <c r="A209" s="14" t="s">
        <v>49</v>
      </c>
      <c r="B209" s="14" t="s">
        <v>55</v>
      </c>
      <c r="C209" s="14" t="s">
        <v>54</v>
      </c>
      <c r="D209" s="14">
        <v>0.18</v>
      </c>
      <c r="E209" s="15">
        <v>2178135.9083354194</v>
      </c>
      <c r="F209" s="15">
        <v>1526</v>
      </c>
      <c r="G209" s="15">
        <v>377</v>
      </c>
      <c r="H209" s="15">
        <v>1149</v>
      </c>
      <c r="I209" s="12">
        <v>94</v>
      </c>
      <c r="J209" s="1">
        <v>283</v>
      </c>
      <c r="K209" s="12">
        <v>287</v>
      </c>
      <c r="L209" s="13">
        <v>862</v>
      </c>
      <c r="M209" s="16"/>
      <c r="N209" s="16"/>
      <c r="O209" s="16"/>
      <c r="P209" s="16"/>
      <c r="Q209" s="16"/>
      <c r="R209" s="16"/>
      <c r="S209" s="16"/>
      <c r="T209" s="16"/>
    </row>
    <row r="210" spans="1:20" x14ac:dyDescent="0.25">
      <c r="A210" s="14" t="s">
        <v>49</v>
      </c>
      <c r="B210" s="14" t="s">
        <v>53</v>
      </c>
      <c r="C210" s="14" t="s">
        <v>52</v>
      </c>
      <c r="D210" s="14">
        <v>3.75</v>
      </c>
      <c r="E210" s="15">
        <v>338637.86566730513</v>
      </c>
      <c r="F210" s="15">
        <v>377</v>
      </c>
      <c r="G210" s="15">
        <v>198</v>
      </c>
      <c r="H210" s="15">
        <v>179</v>
      </c>
      <c r="I210" s="12">
        <v>49</v>
      </c>
      <c r="J210" s="1">
        <v>149</v>
      </c>
      <c r="K210" s="12">
        <v>44</v>
      </c>
      <c r="L210" s="13">
        <v>135</v>
      </c>
      <c r="M210" s="16"/>
      <c r="N210" s="16"/>
      <c r="O210" s="16"/>
      <c r="P210" s="16"/>
      <c r="Q210" s="16"/>
      <c r="R210" s="16"/>
      <c r="S210" s="16"/>
      <c r="T210" s="16"/>
    </row>
    <row r="211" spans="1:20" x14ac:dyDescent="0.25">
      <c r="A211" s="14" t="s">
        <v>49</v>
      </c>
      <c r="B211" s="14" t="s">
        <v>51</v>
      </c>
      <c r="C211" s="14" t="s">
        <v>50</v>
      </c>
      <c r="D211" s="14">
        <v>1.57</v>
      </c>
      <c r="E211" s="15">
        <v>4486660.5281393342</v>
      </c>
      <c r="F211" s="15">
        <v>5553</v>
      </c>
      <c r="G211" s="15">
        <v>3439</v>
      </c>
      <c r="H211" s="15">
        <v>2114</v>
      </c>
      <c r="I211" s="12">
        <v>859</v>
      </c>
      <c r="J211" s="1">
        <v>2580</v>
      </c>
      <c r="K211" s="12">
        <v>528</v>
      </c>
      <c r="L211" s="13">
        <v>1586</v>
      </c>
      <c r="M211" s="16"/>
      <c r="N211" s="16"/>
      <c r="O211" s="16"/>
      <c r="P211" s="16"/>
      <c r="Q211" s="16"/>
      <c r="R211" s="16"/>
      <c r="S211" s="16"/>
      <c r="T211" s="16"/>
    </row>
    <row r="212" spans="1:20" x14ac:dyDescent="0.25">
      <c r="A212" s="14" t="s">
        <v>49</v>
      </c>
      <c r="B212" s="14" t="s">
        <v>48</v>
      </c>
      <c r="C212" s="14" t="s">
        <v>47</v>
      </c>
      <c r="D212" s="14">
        <v>2.6</v>
      </c>
      <c r="E212" s="15">
        <v>7736235.1641416345</v>
      </c>
      <c r="F212" s="15">
        <v>8824</v>
      </c>
      <c r="G212" s="15">
        <v>5870</v>
      </c>
      <c r="H212" s="15">
        <v>2954</v>
      </c>
      <c r="I212" s="12">
        <v>1467</v>
      </c>
      <c r="J212" s="1">
        <v>4403</v>
      </c>
      <c r="K212" s="12">
        <v>738</v>
      </c>
      <c r="L212" s="13">
        <v>2216</v>
      </c>
      <c r="M212" s="16"/>
      <c r="N212" s="16"/>
      <c r="O212" s="16"/>
      <c r="P212" s="16"/>
      <c r="Q212" s="16"/>
      <c r="R212" s="16"/>
      <c r="S212" s="16"/>
      <c r="T212" s="16"/>
    </row>
    <row r="213" spans="1:20" x14ac:dyDescent="0.25">
      <c r="A213" s="14" t="s">
        <v>38</v>
      </c>
      <c r="B213" s="14" t="s">
        <v>46</v>
      </c>
      <c r="C213" s="14" t="s">
        <v>45</v>
      </c>
      <c r="D213" s="14">
        <v>31.11</v>
      </c>
      <c r="E213" s="15">
        <v>499843.40540748648</v>
      </c>
      <c r="F213" s="15">
        <v>1885</v>
      </c>
      <c r="G213" s="15">
        <v>1832</v>
      </c>
      <c r="H213" s="15">
        <v>53</v>
      </c>
      <c r="I213" s="12">
        <v>1374</v>
      </c>
      <c r="J213" s="1">
        <v>458</v>
      </c>
      <c r="K213" s="12">
        <v>26</v>
      </c>
      <c r="L213" s="13">
        <v>27</v>
      </c>
      <c r="M213" s="16"/>
      <c r="N213" s="16"/>
      <c r="O213" s="16"/>
      <c r="P213" s="16"/>
      <c r="Q213" s="16"/>
      <c r="R213" s="16"/>
      <c r="S213" s="16"/>
      <c r="T213" s="16"/>
    </row>
    <row r="214" spans="1:20" x14ac:dyDescent="0.25">
      <c r="A214" s="14" t="s">
        <v>38</v>
      </c>
      <c r="B214" s="14" t="s">
        <v>44</v>
      </c>
      <c r="C214" s="14" t="s">
        <v>43</v>
      </c>
      <c r="D214" s="14">
        <v>20.079999999999998</v>
      </c>
      <c r="E214" s="15">
        <v>1900505.9061367812</v>
      </c>
      <c r="F214" s="15">
        <v>5592</v>
      </c>
      <c r="G214" s="15">
        <v>5386</v>
      </c>
      <c r="H214" s="15">
        <v>206</v>
      </c>
      <c r="I214" s="12">
        <v>4039</v>
      </c>
      <c r="J214" s="1">
        <v>1347</v>
      </c>
      <c r="K214" s="12">
        <v>103</v>
      </c>
      <c r="L214" s="13">
        <v>103</v>
      </c>
      <c r="M214" s="16"/>
      <c r="N214" s="16"/>
      <c r="O214" s="16"/>
      <c r="P214" s="16"/>
      <c r="Q214" s="16"/>
      <c r="R214" s="16"/>
      <c r="S214" s="16"/>
      <c r="T214" s="16"/>
    </row>
    <row r="215" spans="1:20" x14ac:dyDescent="0.25">
      <c r="A215" s="14" t="s">
        <v>38</v>
      </c>
      <c r="B215" s="14" t="s">
        <v>42</v>
      </c>
      <c r="C215" s="14" t="s">
        <v>41</v>
      </c>
      <c r="D215" s="14">
        <v>5.05</v>
      </c>
      <c r="E215" s="15">
        <v>1263240.1530764722</v>
      </c>
      <c r="F215" s="15">
        <v>1111</v>
      </c>
      <c r="G215" s="15">
        <v>695</v>
      </c>
      <c r="H215" s="15">
        <v>416</v>
      </c>
      <c r="I215" s="12">
        <v>347</v>
      </c>
      <c r="J215" s="1">
        <v>348</v>
      </c>
      <c r="K215" s="12">
        <v>104</v>
      </c>
      <c r="L215" s="13">
        <v>312</v>
      </c>
      <c r="M215" s="16"/>
      <c r="N215" s="16"/>
      <c r="O215" s="16"/>
      <c r="P215" s="16"/>
      <c r="Q215" s="16"/>
      <c r="R215" s="16"/>
      <c r="S215" s="16"/>
      <c r="T215" s="16"/>
    </row>
    <row r="216" spans="1:20" x14ac:dyDescent="0.25">
      <c r="A216" s="14" t="s">
        <v>38</v>
      </c>
      <c r="B216" s="14" t="s">
        <v>40</v>
      </c>
      <c r="C216" s="14" t="s">
        <v>39</v>
      </c>
      <c r="D216" s="14">
        <v>3.47</v>
      </c>
      <c r="E216" s="15">
        <v>1827551.5670534496</v>
      </c>
      <c r="F216" s="15">
        <v>1766</v>
      </c>
      <c r="G216" s="15">
        <v>1153</v>
      </c>
      <c r="H216" s="15">
        <v>613</v>
      </c>
      <c r="I216" s="12">
        <v>288</v>
      </c>
      <c r="J216" s="1">
        <v>865</v>
      </c>
      <c r="K216" s="12">
        <v>153</v>
      </c>
      <c r="L216" s="13">
        <v>460</v>
      </c>
      <c r="M216" s="16"/>
      <c r="N216" s="16"/>
      <c r="O216" s="16"/>
      <c r="P216" s="16"/>
      <c r="Q216" s="16"/>
      <c r="R216" s="16"/>
      <c r="S216" s="16"/>
      <c r="T216" s="16"/>
    </row>
    <row r="217" spans="1:20" x14ac:dyDescent="0.25">
      <c r="A217" s="14" t="s">
        <v>38</v>
      </c>
      <c r="B217" s="14" t="s">
        <v>16</v>
      </c>
      <c r="C217" s="14" t="s">
        <v>15</v>
      </c>
      <c r="D217" s="14">
        <v>12.58</v>
      </c>
      <c r="E217" s="15">
        <v>2286008.393287465</v>
      </c>
      <c r="F217" s="15">
        <v>5212</v>
      </c>
      <c r="G217" s="15">
        <v>4747</v>
      </c>
      <c r="H217" s="15">
        <v>465</v>
      </c>
      <c r="I217" s="12">
        <v>3560</v>
      </c>
      <c r="J217" s="1">
        <v>1187</v>
      </c>
      <c r="K217" s="12">
        <v>232</v>
      </c>
      <c r="L217" s="13">
        <v>233</v>
      </c>
      <c r="M217" s="16"/>
      <c r="N217" s="16"/>
      <c r="O217" s="16"/>
      <c r="P217" s="16"/>
      <c r="Q217" s="16"/>
      <c r="R217" s="16"/>
      <c r="S217" s="16"/>
      <c r="T217" s="16"/>
    </row>
    <row r="218" spans="1:20" x14ac:dyDescent="0.25">
      <c r="A218" s="14" t="s">
        <v>33</v>
      </c>
      <c r="B218" s="14" t="s">
        <v>37</v>
      </c>
      <c r="C218" s="14" t="s">
        <v>36</v>
      </c>
      <c r="D218" s="14">
        <v>2.69</v>
      </c>
      <c r="E218" s="15">
        <v>1562611.0366301541</v>
      </c>
      <c r="F218" s="15">
        <v>2259</v>
      </c>
      <c r="G218" s="15">
        <v>1743</v>
      </c>
      <c r="H218" s="15">
        <v>516</v>
      </c>
      <c r="I218" s="12">
        <v>435</v>
      </c>
      <c r="J218" s="1">
        <v>1308</v>
      </c>
      <c r="K218" s="12">
        <v>129</v>
      </c>
      <c r="L218" s="13">
        <v>387</v>
      </c>
      <c r="M218" s="16"/>
      <c r="N218" s="16"/>
      <c r="O218" s="16"/>
      <c r="P218" s="16"/>
      <c r="Q218" s="16"/>
      <c r="R218" s="16"/>
      <c r="S218" s="16"/>
      <c r="T218" s="16"/>
    </row>
    <row r="219" spans="1:20" x14ac:dyDescent="0.25">
      <c r="A219" s="14" t="s">
        <v>33</v>
      </c>
      <c r="B219" s="14" t="s">
        <v>35</v>
      </c>
      <c r="C219" s="14" t="s">
        <v>34</v>
      </c>
      <c r="D219" s="14">
        <v>1.19</v>
      </c>
      <c r="E219" s="15">
        <v>874020.86916344136</v>
      </c>
      <c r="F219" s="15">
        <v>884</v>
      </c>
      <c r="G219" s="15">
        <v>495</v>
      </c>
      <c r="H219" s="15">
        <v>389</v>
      </c>
      <c r="I219" s="12">
        <v>123</v>
      </c>
      <c r="J219" s="1">
        <v>372</v>
      </c>
      <c r="K219" s="12">
        <v>97</v>
      </c>
      <c r="L219" s="13">
        <v>292</v>
      </c>
      <c r="M219" s="16"/>
      <c r="N219" s="16"/>
      <c r="O219" s="16"/>
      <c r="P219" s="16"/>
      <c r="Q219" s="16"/>
      <c r="R219" s="16"/>
      <c r="S219" s="16"/>
      <c r="T219" s="16"/>
    </row>
    <row r="220" spans="1:20" x14ac:dyDescent="0.25">
      <c r="A220" s="14" t="s">
        <v>33</v>
      </c>
      <c r="B220" s="14" t="s">
        <v>16</v>
      </c>
      <c r="C220" s="14" t="s">
        <v>15</v>
      </c>
      <c r="D220" s="14">
        <v>17.2</v>
      </c>
      <c r="E220" s="15">
        <v>1464343.6948844413</v>
      </c>
      <c r="F220" s="15">
        <v>3587</v>
      </c>
      <c r="G220" s="15">
        <v>3114</v>
      </c>
      <c r="H220" s="15">
        <v>473</v>
      </c>
      <c r="I220" s="12">
        <v>2335</v>
      </c>
      <c r="J220" s="1">
        <v>779</v>
      </c>
      <c r="K220" s="12">
        <v>236</v>
      </c>
      <c r="L220" s="13">
        <v>237</v>
      </c>
      <c r="M220" s="16"/>
      <c r="N220" s="16"/>
      <c r="O220" s="16"/>
      <c r="P220" s="16"/>
      <c r="Q220" s="16"/>
      <c r="R220" s="16"/>
      <c r="S220" s="16"/>
      <c r="T220" s="16"/>
    </row>
    <row r="221" spans="1:20" x14ac:dyDescent="0.25">
      <c r="A221" s="14" t="s">
        <v>14</v>
      </c>
      <c r="B221" s="14" t="s">
        <v>32</v>
      </c>
      <c r="C221" s="14" t="s">
        <v>31</v>
      </c>
      <c r="D221" s="14">
        <v>31.48</v>
      </c>
      <c r="E221" s="15">
        <v>1447515.5126034811</v>
      </c>
      <c r="F221" s="15">
        <v>3586</v>
      </c>
      <c r="G221" s="15">
        <v>3382</v>
      </c>
      <c r="H221" s="15">
        <v>204</v>
      </c>
      <c r="I221" s="12">
        <v>2536</v>
      </c>
      <c r="J221" s="1">
        <v>846</v>
      </c>
      <c r="K221" s="12">
        <v>102</v>
      </c>
      <c r="L221" s="13">
        <v>102</v>
      </c>
      <c r="M221" s="16"/>
      <c r="N221" s="16"/>
      <c r="O221" s="16"/>
      <c r="P221" s="16"/>
      <c r="Q221" s="16"/>
      <c r="R221" s="16"/>
      <c r="S221" s="16"/>
      <c r="T221" s="16"/>
    </row>
    <row r="222" spans="1:20" x14ac:dyDescent="0.25">
      <c r="A222" s="14" t="s">
        <v>14</v>
      </c>
      <c r="B222" s="14" t="s">
        <v>30</v>
      </c>
      <c r="C222" s="14" t="s">
        <v>29</v>
      </c>
      <c r="D222" s="14">
        <v>8.8699999999999992</v>
      </c>
      <c r="E222" s="15">
        <v>967793.94539395801</v>
      </c>
      <c r="F222" s="15">
        <v>1199</v>
      </c>
      <c r="G222" s="15">
        <v>973</v>
      </c>
      <c r="H222" s="15">
        <v>226</v>
      </c>
      <c r="I222" s="12">
        <v>486</v>
      </c>
      <c r="J222" s="1">
        <v>487</v>
      </c>
      <c r="K222" s="12">
        <v>56</v>
      </c>
      <c r="L222" s="13">
        <v>170</v>
      </c>
      <c r="M222" s="16"/>
      <c r="N222" s="16"/>
      <c r="O222" s="16"/>
      <c r="P222" s="16"/>
      <c r="Q222" s="16"/>
      <c r="R222" s="16"/>
      <c r="S222" s="16"/>
      <c r="T222" s="16"/>
    </row>
    <row r="223" spans="1:20" x14ac:dyDescent="0.25">
      <c r="A223" s="14" t="s">
        <v>14</v>
      </c>
      <c r="B223" s="14" t="s">
        <v>28</v>
      </c>
      <c r="C223" s="14" t="s">
        <v>27</v>
      </c>
      <c r="D223" s="14">
        <v>15.04</v>
      </c>
      <c r="E223" s="15">
        <v>691107.78528311849</v>
      </c>
      <c r="F223" s="15">
        <v>1133</v>
      </c>
      <c r="G223" s="15">
        <v>998</v>
      </c>
      <c r="H223" s="15">
        <v>135</v>
      </c>
      <c r="I223" s="12">
        <v>748</v>
      </c>
      <c r="J223" s="1">
        <v>250</v>
      </c>
      <c r="K223" s="12">
        <v>67</v>
      </c>
      <c r="L223" s="13">
        <v>68</v>
      </c>
      <c r="M223" s="16"/>
      <c r="N223" s="16"/>
      <c r="O223" s="16"/>
      <c r="P223" s="16"/>
      <c r="Q223" s="16"/>
      <c r="R223" s="16"/>
      <c r="S223" s="16"/>
      <c r="T223" s="16"/>
    </row>
    <row r="224" spans="1:20" x14ac:dyDescent="0.25">
      <c r="A224" s="14" t="s">
        <v>14</v>
      </c>
      <c r="B224" s="14" t="s">
        <v>26</v>
      </c>
      <c r="C224" s="14" t="s">
        <v>25</v>
      </c>
      <c r="D224" s="14">
        <v>16.18</v>
      </c>
      <c r="E224" s="15">
        <v>905089.7604093866</v>
      </c>
      <c r="F224" s="15">
        <v>1235</v>
      </c>
      <c r="G224" s="15">
        <v>1073</v>
      </c>
      <c r="H224" s="15">
        <v>162</v>
      </c>
      <c r="I224" s="12">
        <v>804</v>
      </c>
      <c r="J224" s="1">
        <v>269</v>
      </c>
      <c r="K224" s="12">
        <v>81</v>
      </c>
      <c r="L224" s="13">
        <v>81</v>
      </c>
      <c r="M224" s="16"/>
      <c r="N224" s="16"/>
      <c r="O224" s="16"/>
      <c r="P224" s="16"/>
      <c r="Q224" s="16"/>
      <c r="R224" s="16"/>
      <c r="S224" s="16"/>
      <c r="T224" s="16"/>
    </row>
    <row r="225" spans="1:20" x14ac:dyDescent="0.25">
      <c r="A225" s="14" t="s">
        <v>14</v>
      </c>
      <c r="B225" s="14" t="s">
        <v>24</v>
      </c>
      <c r="C225" s="14" t="s">
        <v>23</v>
      </c>
      <c r="D225" s="14">
        <v>12.06</v>
      </c>
      <c r="E225" s="15">
        <v>1022523.2748218488</v>
      </c>
      <c r="F225" s="15">
        <v>1756</v>
      </c>
      <c r="G225" s="15">
        <v>1400</v>
      </c>
      <c r="H225" s="15">
        <v>356</v>
      </c>
      <c r="I225" s="12">
        <v>1050</v>
      </c>
      <c r="J225" s="1">
        <v>350</v>
      </c>
      <c r="K225" s="12">
        <v>178</v>
      </c>
      <c r="L225" s="13">
        <v>178</v>
      </c>
      <c r="M225" s="16"/>
      <c r="N225" s="16"/>
      <c r="O225" s="16"/>
      <c r="P225" s="16"/>
      <c r="Q225" s="16"/>
      <c r="R225" s="16"/>
      <c r="S225" s="16"/>
      <c r="T225" s="16"/>
    </row>
    <row r="226" spans="1:20" x14ac:dyDescent="0.25">
      <c r="A226" s="14" t="s">
        <v>14</v>
      </c>
      <c r="B226" s="14" t="s">
        <v>22</v>
      </c>
      <c r="C226" s="14" t="s">
        <v>21</v>
      </c>
      <c r="D226" s="14">
        <v>14.61</v>
      </c>
      <c r="E226" s="15">
        <v>878443.64596538246</v>
      </c>
      <c r="F226" s="15">
        <v>1033</v>
      </c>
      <c r="G226" s="15">
        <v>863</v>
      </c>
      <c r="H226" s="15">
        <v>170</v>
      </c>
      <c r="I226" s="12">
        <v>647</v>
      </c>
      <c r="J226" s="1">
        <v>216</v>
      </c>
      <c r="K226" s="12">
        <v>85</v>
      </c>
      <c r="L226" s="13">
        <v>85</v>
      </c>
      <c r="M226" s="16"/>
      <c r="N226" s="16"/>
      <c r="O226" s="16"/>
      <c r="P226" s="16"/>
      <c r="Q226" s="16"/>
      <c r="R226" s="16"/>
      <c r="S226" s="16"/>
      <c r="T226" s="16"/>
    </row>
    <row r="227" spans="1:20" x14ac:dyDescent="0.25">
      <c r="A227" s="14" t="s">
        <v>14</v>
      </c>
      <c r="B227" s="14" t="s">
        <v>20</v>
      </c>
      <c r="C227" s="14" t="s">
        <v>19</v>
      </c>
      <c r="D227" s="14">
        <v>41.7</v>
      </c>
      <c r="E227" s="15">
        <v>1001114.7218548642</v>
      </c>
      <c r="F227" s="15">
        <v>1251</v>
      </c>
      <c r="G227" s="15">
        <v>1046</v>
      </c>
      <c r="H227" s="15">
        <v>205</v>
      </c>
      <c r="I227" s="12">
        <v>784</v>
      </c>
      <c r="J227" s="1">
        <v>262</v>
      </c>
      <c r="K227" s="12">
        <v>102</v>
      </c>
      <c r="L227" s="13">
        <v>103</v>
      </c>
      <c r="M227" s="16"/>
      <c r="N227" s="16"/>
      <c r="O227" s="16"/>
      <c r="P227" s="16"/>
      <c r="Q227" s="16"/>
      <c r="R227" s="16"/>
      <c r="S227" s="16"/>
      <c r="T227" s="16"/>
    </row>
    <row r="228" spans="1:20" x14ac:dyDescent="0.25">
      <c r="A228" s="14" t="s">
        <v>14</v>
      </c>
      <c r="B228" s="14" t="s">
        <v>18</v>
      </c>
      <c r="C228" s="14" t="s">
        <v>17</v>
      </c>
      <c r="D228" s="14">
        <v>21.3</v>
      </c>
      <c r="E228" s="15">
        <v>770464.89781676594</v>
      </c>
      <c r="F228" s="15">
        <v>1659</v>
      </c>
      <c r="G228" s="15">
        <v>1532</v>
      </c>
      <c r="H228" s="15">
        <v>127</v>
      </c>
      <c r="I228" s="12">
        <v>1149</v>
      </c>
      <c r="J228" s="1">
        <v>383</v>
      </c>
      <c r="K228" s="12">
        <v>63</v>
      </c>
      <c r="L228" s="13">
        <v>64</v>
      </c>
      <c r="M228" s="16"/>
      <c r="N228" s="16"/>
      <c r="O228" s="16"/>
      <c r="P228" s="16"/>
      <c r="Q228" s="16"/>
      <c r="R228" s="16"/>
      <c r="S228" s="16"/>
      <c r="T228" s="16"/>
    </row>
    <row r="229" spans="1:20" x14ac:dyDescent="0.25">
      <c r="A229" s="14" t="s">
        <v>14</v>
      </c>
      <c r="B229" s="14" t="s">
        <v>16</v>
      </c>
      <c r="C229" s="14" t="s">
        <v>15</v>
      </c>
      <c r="D229" s="14">
        <v>27.55</v>
      </c>
      <c r="E229" s="15">
        <v>18879231.933410592</v>
      </c>
      <c r="F229" s="15">
        <v>35379</v>
      </c>
      <c r="G229" s="15">
        <v>32591</v>
      </c>
      <c r="H229" s="15">
        <v>2788</v>
      </c>
      <c r="I229" s="12">
        <v>24443</v>
      </c>
      <c r="J229" s="1">
        <v>8148</v>
      </c>
      <c r="K229" s="12">
        <v>1394</v>
      </c>
      <c r="L229" s="13">
        <v>1394</v>
      </c>
      <c r="M229" s="16"/>
      <c r="N229" s="16"/>
      <c r="O229" s="16"/>
      <c r="P229" s="16"/>
      <c r="Q229" s="16"/>
      <c r="R229" s="16"/>
      <c r="S229" s="16"/>
      <c r="T229" s="16"/>
    </row>
    <row r="230" spans="1:20" x14ac:dyDescent="0.25">
      <c r="A230" s="14" t="s">
        <v>14</v>
      </c>
      <c r="B230" s="14" t="s">
        <v>1</v>
      </c>
      <c r="C230" s="14" t="s">
        <v>0</v>
      </c>
      <c r="D230" s="14">
        <v>11.11</v>
      </c>
      <c r="E230" s="15">
        <v>2389254.3726285007</v>
      </c>
      <c r="F230" s="15">
        <v>3611</v>
      </c>
      <c r="G230" s="15">
        <v>3233</v>
      </c>
      <c r="H230" s="15">
        <v>378</v>
      </c>
      <c r="I230" s="12">
        <v>2424</v>
      </c>
      <c r="J230" s="1">
        <v>809</v>
      </c>
      <c r="K230" s="12">
        <v>189</v>
      </c>
      <c r="L230" s="13">
        <v>189</v>
      </c>
      <c r="M230" s="16"/>
      <c r="N230" s="16"/>
      <c r="O230" s="16"/>
      <c r="P230" s="16"/>
      <c r="Q230" s="16"/>
      <c r="R230" s="16"/>
      <c r="S230" s="16"/>
      <c r="T230" s="16"/>
    </row>
    <row r="231" spans="1:20" x14ac:dyDescent="0.25">
      <c r="A231" s="14" t="s">
        <v>14</v>
      </c>
      <c r="B231" s="14" t="s">
        <v>13</v>
      </c>
      <c r="C231" s="14" t="s">
        <v>12</v>
      </c>
      <c r="D231" s="14">
        <v>12.08</v>
      </c>
      <c r="E231" s="15">
        <v>1009991.3023386593</v>
      </c>
      <c r="F231" s="15">
        <v>1905</v>
      </c>
      <c r="G231" s="15">
        <v>1790</v>
      </c>
      <c r="H231" s="15">
        <v>115</v>
      </c>
      <c r="I231" s="12">
        <v>1342</v>
      </c>
      <c r="J231" s="1">
        <v>448</v>
      </c>
      <c r="K231" s="12">
        <v>57</v>
      </c>
      <c r="L231" s="13">
        <v>58</v>
      </c>
      <c r="M231" s="16"/>
      <c r="N231" s="16"/>
      <c r="O231" s="16"/>
      <c r="P231" s="16"/>
      <c r="Q231" s="16"/>
      <c r="R231" s="16"/>
      <c r="S231" s="16"/>
      <c r="T231" s="16"/>
    </row>
    <row r="232" spans="1:20" x14ac:dyDescent="0.25">
      <c r="A232" s="14" t="s">
        <v>7</v>
      </c>
      <c r="B232" s="14" t="s">
        <v>11</v>
      </c>
      <c r="C232" s="14" t="s">
        <v>10</v>
      </c>
      <c r="D232" s="14">
        <v>14.78</v>
      </c>
      <c r="E232" s="15">
        <v>4210034.6399776498</v>
      </c>
      <c r="F232" s="15">
        <v>4228</v>
      </c>
      <c r="G232" s="15">
        <v>3050</v>
      </c>
      <c r="H232" s="15">
        <v>1178</v>
      </c>
      <c r="I232" s="12">
        <v>2287</v>
      </c>
      <c r="J232" s="1">
        <v>763</v>
      </c>
      <c r="K232" s="12">
        <v>589</v>
      </c>
      <c r="L232" s="13">
        <v>589</v>
      </c>
      <c r="M232" s="16"/>
      <c r="N232" s="16"/>
      <c r="O232" s="16"/>
      <c r="P232" s="16"/>
      <c r="Q232" s="16"/>
      <c r="R232" s="16"/>
      <c r="S232" s="16"/>
      <c r="T232" s="16"/>
    </row>
    <row r="233" spans="1:20" x14ac:dyDescent="0.25">
      <c r="A233" s="14" t="s">
        <v>7</v>
      </c>
      <c r="B233" s="14" t="s">
        <v>6</v>
      </c>
      <c r="C233" s="14" t="s">
        <v>5</v>
      </c>
      <c r="D233" s="14">
        <v>31.7</v>
      </c>
      <c r="E233" s="15">
        <v>376523.1040955084</v>
      </c>
      <c r="F233" s="15">
        <v>792</v>
      </c>
      <c r="G233" s="15">
        <v>740</v>
      </c>
      <c r="H233" s="15">
        <v>52</v>
      </c>
      <c r="I233" s="12">
        <v>555</v>
      </c>
      <c r="J233" s="1">
        <v>185</v>
      </c>
      <c r="K233" s="12">
        <v>26</v>
      </c>
      <c r="L233" s="13">
        <v>26</v>
      </c>
      <c r="M233" s="16"/>
      <c r="N233" s="16"/>
      <c r="O233" s="16"/>
      <c r="P233" s="16"/>
      <c r="Q233" s="16"/>
      <c r="R233" s="16"/>
      <c r="S233" s="16"/>
      <c r="T233" s="16"/>
    </row>
    <row r="234" spans="1:20" x14ac:dyDescent="0.25">
      <c r="A234" s="14" t="s">
        <v>2</v>
      </c>
      <c r="B234" s="14" t="s">
        <v>4</v>
      </c>
      <c r="C234" s="14" t="s">
        <v>3</v>
      </c>
      <c r="D234" s="14">
        <v>0.34</v>
      </c>
      <c r="E234" s="15">
        <v>448982.06326394435</v>
      </c>
      <c r="F234" s="15">
        <v>309</v>
      </c>
      <c r="G234" s="15">
        <v>54</v>
      </c>
      <c r="H234" s="15">
        <v>255</v>
      </c>
      <c r="I234" s="12">
        <v>13</v>
      </c>
      <c r="J234" s="1">
        <v>41</v>
      </c>
      <c r="K234" s="12">
        <v>63</v>
      </c>
      <c r="L234" s="13">
        <v>192</v>
      </c>
      <c r="M234" s="16"/>
      <c r="N234" s="16"/>
      <c r="O234" s="16"/>
      <c r="P234" s="16"/>
      <c r="Q234" s="16"/>
      <c r="R234" s="16"/>
      <c r="S234" s="16"/>
      <c r="T234" s="16"/>
    </row>
    <row r="235" spans="1:20" x14ac:dyDescent="0.25">
      <c r="A235" s="14" t="s">
        <v>2</v>
      </c>
      <c r="B235" s="14" t="s">
        <v>1</v>
      </c>
      <c r="C235" s="14" t="s">
        <v>0</v>
      </c>
      <c r="D235" s="14">
        <v>1.17</v>
      </c>
      <c r="E235" s="15">
        <v>3626631.8641439578</v>
      </c>
      <c r="F235" s="15">
        <v>4714</v>
      </c>
      <c r="G235" s="15">
        <v>3352</v>
      </c>
      <c r="H235" s="15">
        <v>1362</v>
      </c>
      <c r="I235" s="12">
        <v>838</v>
      </c>
      <c r="J235" s="1">
        <v>2514</v>
      </c>
      <c r="K235" s="12">
        <v>340</v>
      </c>
      <c r="L235" s="13">
        <v>1022</v>
      </c>
      <c r="M235" s="16"/>
      <c r="N235" s="16"/>
      <c r="O235" s="16"/>
      <c r="P235" s="16"/>
      <c r="Q235" s="16"/>
      <c r="R235" s="16"/>
      <c r="S235" s="16"/>
      <c r="T235" s="16"/>
    </row>
  </sheetData>
  <autoFilter ref="A7:C7"/>
  <printOptions horizontalCentered="1"/>
  <pageMargins left="0.25" right="0.25" top="0.5" bottom="0.5" header="0.3" footer="0.3"/>
  <pageSetup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10.1.2</vt:lpstr>
      <vt:lpstr>'10.1.2'!Print_Area</vt:lpstr>
      <vt:lpstr>'10.1.2'!Print_Titles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2016-12-09T17:10:36Z</dcterms:created>
  <dcterms:modified xsi:type="dcterms:W3CDTF">2016-12-20T14:47:46Z</dcterms:modified>
</cp:coreProperties>
</file>