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5785" windowHeight="4920"/>
  </bookViews>
  <sheets>
    <sheet name="Introduction" sheetId="9" r:id="rId1"/>
    <sheet name="6.1" sheetId="10" r:id="rId2"/>
    <sheet name="6.2" sheetId="12" r:id="rId3"/>
    <sheet name="6.3" sheetId="11" r:id="rId4"/>
    <sheet name="6.4" sheetId="13" r:id="rId5"/>
  </sheets>
  <definedNames>
    <definedName name="_xlnm._FilterDatabase" localSheetId="1" hidden="1">'6.1'!$A$9:$C$693</definedName>
    <definedName name="_xlnm._FilterDatabase" localSheetId="2" hidden="1">'6.2'!$A$9:$C$693</definedName>
    <definedName name="_xlnm._FilterDatabase" localSheetId="3" hidden="1">'6.3'!$A$9:$C$9</definedName>
    <definedName name="_xlnm._FilterDatabase" localSheetId="4" hidden="1">'6.4'!$A$9:$D$1152</definedName>
    <definedName name="_xlnm.Print_Area" localSheetId="1">'6.1'!$A$6:$F$693</definedName>
    <definedName name="_xlnm.Print_Area" localSheetId="2">'6.2'!$A$6:$K$695</definedName>
    <definedName name="_xlnm.Print_Area" localSheetId="3">'6.3'!$A$6:$G$865</definedName>
    <definedName name="_xlnm.Print_Area" localSheetId="4">'6.4'!$A$6:$I$1152</definedName>
    <definedName name="_xlnm.Print_Area" localSheetId="0">Introduction!$A$6:$F$31</definedName>
    <definedName name="_xlnm.Print_Titles" localSheetId="1">'6.1'!$1:$5</definedName>
    <definedName name="_xlnm.Print_Titles" localSheetId="2">'6.2'!$1:$5</definedName>
    <definedName name="_xlnm.Print_Titles" localSheetId="3">'6.3'!$1:$5</definedName>
    <definedName name="_xlnm.Print_Titles" localSheetId="4">'6.4'!$1:$5</definedName>
    <definedName name="_xlnm.Print_Titles" localSheetId="0">Introduction!$1:$5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1" l="1"/>
  <c r="E7" i="11"/>
  <c r="D7" i="11"/>
  <c r="D6" i="11"/>
  <c r="F8" i="11"/>
  <c r="F6" i="12"/>
  <c r="I6" i="12"/>
  <c r="F7" i="12"/>
  <c r="G7" i="12"/>
  <c r="H7" i="12"/>
  <c r="I7" i="12"/>
  <c r="J7" i="12"/>
  <c r="K7" i="12"/>
  <c r="E7" i="12"/>
  <c r="E6" i="12"/>
  <c r="E7" i="10"/>
  <c r="F7" i="10"/>
  <c r="D7" i="10"/>
  <c r="E6" i="10"/>
  <c r="F6" i="10"/>
  <c r="D6" i="10"/>
  <c r="F7" i="11" l="1"/>
  <c r="F6" i="11"/>
  <c r="H6" i="12"/>
  <c r="J6" i="12"/>
  <c r="K6" i="12"/>
  <c r="G6" i="12"/>
  <c r="H7" i="13" l="1"/>
  <c r="G7" i="13"/>
  <c r="F7" i="13"/>
  <c r="E7" i="13"/>
  <c r="H6" i="13"/>
  <c r="G6" i="13"/>
  <c r="F6" i="13"/>
  <c r="E6" i="13"/>
  <c r="A4" i="13"/>
  <c r="A2" i="13"/>
  <c r="A1" i="13"/>
  <c r="A4" i="12"/>
  <c r="A2" i="12"/>
  <c r="A1" i="12"/>
  <c r="A4" i="11"/>
  <c r="A2" i="11"/>
  <c r="A1" i="11"/>
  <c r="A1" i="10"/>
  <c r="A2" i="10"/>
  <c r="A4" i="10"/>
</calcChain>
</file>

<file path=xl/sharedStrings.xml><?xml version="1.0" encoding="utf-8"?>
<sst xmlns="http://schemas.openxmlformats.org/spreadsheetml/2006/main" count="12345" uniqueCount="2642">
  <si>
    <t>ME</t>
  </si>
  <si>
    <t>OXFR</t>
  </si>
  <si>
    <t>Oxford Telephone and Telegraph</t>
  </si>
  <si>
    <t>LNCL2</t>
  </si>
  <si>
    <t>Lincolnville Telephone Company</t>
  </si>
  <si>
    <t>TDS</t>
  </si>
  <si>
    <t>Telephone and Data Systems, Inc.</t>
  </si>
  <si>
    <t>OTLC</t>
  </si>
  <si>
    <t>Otelco Inc.</t>
  </si>
  <si>
    <t>UNNR</t>
  </si>
  <si>
    <t>Union River Telephone Company</t>
  </si>
  <si>
    <t>UNTK</t>
  </si>
  <si>
    <t>UniTek, Inc.</t>
  </si>
  <si>
    <t>MA</t>
  </si>
  <si>
    <t>CRNR</t>
  </si>
  <si>
    <t>CornerStone Telephone Company, LLC</t>
  </si>
  <si>
    <t>NH</t>
  </si>
  <si>
    <t>LCTC</t>
  </si>
  <si>
    <t>LICT Corporation</t>
  </si>
  <si>
    <t>YNKT</t>
  </si>
  <si>
    <t>Yankee Telecom, Inc.</t>
  </si>
  <si>
    <t>DXVL</t>
  </si>
  <si>
    <t>Dixville Telephone Company</t>
  </si>
  <si>
    <t>DNBR</t>
  </si>
  <si>
    <t>Dunbarton Telephone Company, Inc.</t>
  </si>
  <si>
    <t>VT</t>
  </si>
  <si>
    <t>FRNK</t>
  </si>
  <si>
    <t>Franklin Telephone Co., Inc.</t>
  </si>
  <si>
    <t>CTZN9</t>
  </si>
  <si>
    <t>Citizens-Vermont Acquisition Company, Inc.</t>
  </si>
  <si>
    <t>SLCT</t>
  </si>
  <si>
    <t>Selectronics Corporation</t>
  </si>
  <si>
    <t>VRMN</t>
  </si>
  <si>
    <t>Vermont National Telephone Company, Inc.</t>
  </si>
  <si>
    <t>NY</t>
  </si>
  <si>
    <t>ARMS</t>
  </si>
  <si>
    <t>Armstrong Holdings, Inc.</t>
  </si>
  <si>
    <t>BRCK</t>
  </si>
  <si>
    <t>Brick Skirt Holdings</t>
  </si>
  <si>
    <t>THCH2</t>
  </si>
  <si>
    <t>The Champlain Telephone Company</t>
  </si>
  <si>
    <t>CHZY</t>
  </si>
  <si>
    <t>Chazy &amp; Westport Telephone</t>
  </si>
  <si>
    <t>CTZN3</t>
  </si>
  <si>
    <t>Citizens Telephone Company of Hammond NY, Inc.</t>
  </si>
  <si>
    <t>CRWN</t>
  </si>
  <si>
    <t>Crown Point Telephone Corporation</t>
  </si>
  <si>
    <t>DLHT</t>
  </si>
  <si>
    <t>Delhi Telephone Company</t>
  </si>
  <si>
    <t>EMPR</t>
  </si>
  <si>
    <t>Empire Telephone Corporation/North Penn Telephone Company</t>
  </si>
  <si>
    <t>FSHR</t>
  </si>
  <si>
    <t>Fishers Island Telephone Company</t>
  </si>
  <si>
    <t>GRMN</t>
  </si>
  <si>
    <t>Germantown Telephone Company, Inc.</t>
  </si>
  <si>
    <t>THHN</t>
  </si>
  <si>
    <t>The Hancock Telephone Company</t>
  </si>
  <si>
    <t>MRGR</t>
  </si>
  <si>
    <t>Margaretville Telephone Company, Inc.</t>
  </si>
  <si>
    <t>THMD</t>
  </si>
  <si>
    <t>The Middleburgh Telephone Company</t>
  </si>
  <si>
    <t>NWPR2</t>
  </si>
  <si>
    <t>Newport Telephone Company, Inc.</t>
  </si>
  <si>
    <t>NCHL</t>
  </si>
  <si>
    <t>Nicholville Telephone Company, Inc.</t>
  </si>
  <si>
    <t>ONDC</t>
  </si>
  <si>
    <t>Oneida County Rural Telephone</t>
  </si>
  <si>
    <t>TRMN</t>
  </si>
  <si>
    <t>Trumansburg Telephone Co., Inc./Ontario Telephone Co., Inc.</t>
  </si>
  <si>
    <t>PTTR2</t>
  </si>
  <si>
    <t>Pattersonville Telephone Company (NY)</t>
  </si>
  <si>
    <t>STTT</t>
  </si>
  <si>
    <t>State Telephone Company, Inc.</t>
  </si>
  <si>
    <t>ALTV</t>
  </si>
  <si>
    <t>Alteva Inc.</t>
  </si>
  <si>
    <t>NJ</t>
  </si>
  <si>
    <t>PA</t>
  </si>
  <si>
    <t>CTZN5</t>
  </si>
  <si>
    <t>Citizens Telephone Company of Kecksburg</t>
  </si>
  <si>
    <t>HCKR</t>
  </si>
  <si>
    <t>Hickory Tech Corporation</t>
  </si>
  <si>
    <t>IRNT</t>
  </si>
  <si>
    <t>Ironton Telephone Company</t>
  </si>
  <si>
    <t>LTCC</t>
  </si>
  <si>
    <t>LTC Communications Inc.</t>
  </si>
  <si>
    <t>LRLH</t>
  </si>
  <si>
    <t>Laurel Highland Total Communications, Inc.</t>
  </si>
  <si>
    <t>THNR</t>
  </si>
  <si>
    <t>The North-Eastern Pennsylvania Telephone Company</t>
  </si>
  <si>
    <t>PNCR</t>
  </si>
  <si>
    <t>Pencor Services, Inc.</t>
  </si>
  <si>
    <t>PNNS</t>
  </si>
  <si>
    <t>Pennsylvania Telephone Company</t>
  </si>
  <si>
    <t>TWNS</t>
  </si>
  <si>
    <t>Townes Telecommunications, Inc.</t>
  </si>
  <si>
    <t>VNST</t>
  </si>
  <si>
    <t>Venus Telephone Corporation</t>
  </si>
  <si>
    <t>TLTL</t>
  </si>
  <si>
    <t>TelAtlantic, Inc.</t>
  </si>
  <si>
    <t>MD</t>
  </si>
  <si>
    <t>VA</t>
  </si>
  <si>
    <t>BGGS2</t>
  </si>
  <si>
    <t>Buggs Island Telephone Cooperative</t>
  </si>
  <si>
    <t>BRKS</t>
  </si>
  <si>
    <t>Burke's Garden Telephone Co., Inc.</t>
  </si>
  <si>
    <t>CTZN7</t>
  </si>
  <si>
    <t>Citizens Telephone Cooperative (VA)</t>
  </si>
  <si>
    <t>HGHL</t>
  </si>
  <si>
    <t>Highland Telephone Cooperative (VA)</t>
  </si>
  <si>
    <t>MGWC</t>
  </si>
  <si>
    <t>MGW Communications, Inc.</t>
  </si>
  <si>
    <t>NWHP</t>
  </si>
  <si>
    <t>New Hope Telephone Cooperative (VA)</t>
  </si>
  <si>
    <t>PMBR</t>
  </si>
  <si>
    <t>Pembroke Telephone Cooperative</t>
  </si>
  <si>
    <t>SCTT3</t>
  </si>
  <si>
    <t>Scott County Telephone Cooperative</t>
  </si>
  <si>
    <t>SHNN</t>
  </si>
  <si>
    <t>Shenandoah Telecommunications Company</t>
  </si>
  <si>
    <t>WV</t>
  </si>
  <si>
    <t>SPRC</t>
  </si>
  <si>
    <t>Spruce Knob Seneca Rocks Telephone, Inc.</t>
  </si>
  <si>
    <t>HRDY</t>
  </si>
  <si>
    <t>Hardy Telecommunications, Inc.</t>
  </si>
  <si>
    <t>FL</t>
  </si>
  <si>
    <t>SMRT</t>
  </si>
  <si>
    <t>Smart City Finance, LLC</t>
  </si>
  <si>
    <t>PSTC</t>
  </si>
  <si>
    <t>Postco, Inc.</t>
  </si>
  <si>
    <t>GA</t>
  </si>
  <si>
    <t>WDPN</t>
  </si>
  <si>
    <t>WideOpenWest</t>
  </si>
  <si>
    <t>ALMT</t>
  </si>
  <si>
    <t>Alma Telecom, Inc.</t>
  </si>
  <si>
    <t>STRK</t>
  </si>
  <si>
    <t>Strickland Communications, Inc.</t>
  </si>
  <si>
    <t>BLLC</t>
  </si>
  <si>
    <t>Bulloch County Rural Telephone Cooperative, Inc.</t>
  </si>
  <si>
    <t>FLNC</t>
  </si>
  <si>
    <t>Fail, Inc.</t>
  </si>
  <si>
    <t>CTZN6</t>
  </si>
  <si>
    <t>Citizens Telephone Company, Inc. (GA)</t>
  </si>
  <si>
    <t>DRNT</t>
  </si>
  <si>
    <t>Darien Telephone Company, Inc.</t>
  </si>
  <si>
    <t>ELLJ</t>
  </si>
  <si>
    <t>Ellijay Telephone Company</t>
  </si>
  <si>
    <t>GLNW</t>
  </si>
  <si>
    <t>Glenwood Telephone Company</t>
  </si>
  <si>
    <t>LNTL</t>
  </si>
  <si>
    <t>Lintel, Inc.</t>
  </si>
  <si>
    <t>CMST</t>
  </si>
  <si>
    <t>ComSouth Corporation</t>
  </si>
  <si>
    <t>PMBR2</t>
  </si>
  <si>
    <t>Pembroke Telephone Company, Inc.</t>
  </si>
  <si>
    <t>PNLN</t>
  </si>
  <si>
    <t>Pineland Telephone Cooperative, Inc.</t>
  </si>
  <si>
    <t>PLNT</t>
  </si>
  <si>
    <t>Planters Rural Telephone Cooperative, Inc.</t>
  </si>
  <si>
    <t>PLNT2</t>
  </si>
  <si>
    <t>Plant Telephone Company</t>
  </si>
  <si>
    <t>PRGR</t>
  </si>
  <si>
    <t>Progressive Rural Telephone Co-Op., Inc.</t>
  </si>
  <si>
    <t>PBLC</t>
  </si>
  <si>
    <t>Public Service Communications, Inc.</t>
  </si>
  <si>
    <t>RNGG</t>
  </si>
  <si>
    <t>Ringgold Telephone Company</t>
  </si>
  <si>
    <t>TRNT</t>
  </si>
  <si>
    <t>Trenton Telephone Co.</t>
  </si>
  <si>
    <t>USCH</t>
  </si>
  <si>
    <t>USConnect Holdings, Inc.</t>
  </si>
  <si>
    <t>DYCM</t>
  </si>
  <si>
    <t>Dycom Holding, Inc.</t>
  </si>
  <si>
    <t>NC</t>
  </si>
  <si>
    <t>ATLN</t>
  </si>
  <si>
    <t>Atlantic Telephone Membership Corporation</t>
  </si>
  <si>
    <t>COMP</t>
  </si>
  <si>
    <t>Comporium, Inc.</t>
  </si>
  <si>
    <t>ELLR</t>
  </si>
  <si>
    <t>Ellerbe Telephone Company</t>
  </si>
  <si>
    <t>NRTHC</t>
  </si>
  <si>
    <t>North-State Telephone Co. (NC)</t>
  </si>
  <si>
    <t>TWNF</t>
  </si>
  <si>
    <t>Town of Pineville</t>
  </si>
  <si>
    <t>RNDL</t>
  </si>
  <si>
    <t>Randolph Telephone Membership Corporation</t>
  </si>
  <si>
    <t>SRRY</t>
  </si>
  <si>
    <t>Surry Telephone Membership Corporation</t>
  </si>
  <si>
    <t>SKYL</t>
  </si>
  <si>
    <t>Skyline Telephone Membership Corporation</t>
  </si>
  <si>
    <t>STRT2</t>
  </si>
  <si>
    <t>Star Telephone Membership Corporation</t>
  </si>
  <si>
    <t>TRCN3</t>
  </si>
  <si>
    <t>Tri-County Telephone Membership Corporation</t>
  </si>
  <si>
    <t>WLKS</t>
  </si>
  <si>
    <t>Wilkes Telecommunications</t>
  </si>
  <si>
    <t>YDKN</t>
  </si>
  <si>
    <t>Yadkin Valley Telephone Membership Corporation</t>
  </si>
  <si>
    <t>SC</t>
  </si>
  <si>
    <t>HRGR</t>
  </si>
  <si>
    <t>Hargray Communications Group, Inc.</t>
  </si>
  <si>
    <t>CHSN</t>
  </si>
  <si>
    <t>Chesnee Telephone Company, Inc.</t>
  </si>
  <si>
    <t>CHST</t>
  </si>
  <si>
    <t>Chester Telephone Company</t>
  </si>
  <si>
    <t>FRMSC</t>
  </si>
  <si>
    <t>Farmers Telephone Cooperative, Inc. (SC)</t>
  </si>
  <si>
    <t>HMTL</t>
  </si>
  <si>
    <t>Home Telephone Company, Inc. (SC)</t>
  </si>
  <si>
    <t>HRRY</t>
  </si>
  <si>
    <t>Horry Telephone Cooperative, Inc.</t>
  </si>
  <si>
    <t>PLMT</t>
  </si>
  <si>
    <t>Palmetto Rural Telephone Cooperative, Inc.</t>
  </si>
  <si>
    <t>PDMN</t>
  </si>
  <si>
    <t>Piedmont Rural Telephone Cooperative, Inc.</t>
  </si>
  <si>
    <t>SNDH</t>
  </si>
  <si>
    <t>Sandhill Telephone Cooperative, Inc.</t>
  </si>
  <si>
    <t>WSTC</t>
  </si>
  <si>
    <t>West Carolina Rural Telephone Cooperative, Inc.</t>
  </si>
  <si>
    <t>AL</t>
  </si>
  <si>
    <t>CSTL</t>
  </si>
  <si>
    <t>Castleberry Communications</t>
  </si>
  <si>
    <t>TLPH2</t>
  </si>
  <si>
    <t>Telephone Electronics Corporation</t>
  </si>
  <si>
    <t>FRMRA</t>
  </si>
  <si>
    <t>Farmers Telephone Cooperative, Inc (AL)</t>
  </si>
  <si>
    <t>HYNV</t>
  </si>
  <si>
    <t>Hayneville Holding Company, Inc.</t>
  </si>
  <si>
    <t>MLLR</t>
  </si>
  <si>
    <t>Millry Corporation</t>
  </si>
  <si>
    <t>MNCR</t>
  </si>
  <si>
    <t>Mon-Cre Telephone Cooperative, Inc.</t>
  </si>
  <si>
    <t>MNDV</t>
  </si>
  <si>
    <t>Moundville Communications, Inc.</t>
  </si>
  <si>
    <t>NWHP2</t>
  </si>
  <si>
    <t>New Hope Telephone Cooperative, Inc. (AL)</t>
  </si>
  <si>
    <t>PNBL</t>
  </si>
  <si>
    <t>Pine Belt Communications Co. Inc.</t>
  </si>
  <si>
    <t>RGLN</t>
  </si>
  <si>
    <t>Ragland Telephone Company, Inc.</t>
  </si>
  <si>
    <t>RPRN</t>
  </si>
  <si>
    <t>Ropir Industries, Inc.</t>
  </si>
  <si>
    <t>KY</t>
  </si>
  <si>
    <t>BLLR</t>
  </si>
  <si>
    <t>Ballard Rural Telephone Cooperative Corporation, Inc.</t>
  </si>
  <si>
    <t>BRND</t>
  </si>
  <si>
    <t>Brandenburg Communications Corp.</t>
  </si>
  <si>
    <t>DCNT</t>
  </si>
  <si>
    <t>Duo County Telephone Cooperative Inc.</t>
  </si>
  <si>
    <t>FTHL</t>
  </si>
  <si>
    <t>Foothills Rural Telephone Cooperative Corporation, Inc.</t>
  </si>
  <si>
    <t>INTR</t>
  </si>
  <si>
    <t>Inter Mountain Cable, Inc.</t>
  </si>
  <si>
    <t>LGNT</t>
  </si>
  <si>
    <t>Logan Telephone Cooperative, Inc.</t>
  </si>
  <si>
    <t>MNTN</t>
  </si>
  <si>
    <t>Mountain Rural Telephone Cooperative Corporation, Inc.</t>
  </si>
  <si>
    <t>PPLS3</t>
  </si>
  <si>
    <t>Peoples Rural Telephone Cooperative Corporation, Inc.</t>
  </si>
  <si>
    <t>STHC</t>
  </si>
  <si>
    <t>South Central Rural Telephone Cooperative Corporation</t>
  </si>
  <si>
    <t>THCK</t>
  </si>
  <si>
    <t>Thacker-Grigsby Telephone Company, Inc.</t>
  </si>
  <si>
    <t>WSTK</t>
  </si>
  <si>
    <t>West Kentucky Rural Telephone Cooperative Corporation, Inc.</t>
  </si>
  <si>
    <t>LA</t>
  </si>
  <si>
    <t>AMRC</t>
  </si>
  <si>
    <t>American Broadband Communications et al.</t>
  </si>
  <si>
    <t>CPTL</t>
  </si>
  <si>
    <t>CP-Tel Holdings, Inc.</t>
  </si>
  <si>
    <t>DLCM</t>
  </si>
  <si>
    <t>Delcambre Telephone Co.</t>
  </si>
  <si>
    <t>ETLC</t>
  </si>
  <si>
    <t>EATEL Corp., Inc.</t>
  </si>
  <si>
    <t>KPLN</t>
  </si>
  <si>
    <t>Kaplan Telephone Company, Inc.</t>
  </si>
  <si>
    <t>NRTH5</t>
  </si>
  <si>
    <t>Northeast Louisiana Telephone Co., Inc.</t>
  </si>
  <si>
    <t>RSRV</t>
  </si>
  <si>
    <t>Reserve Holdings, Inc.</t>
  </si>
  <si>
    <t>STRT</t>
  </si>
  <si>
    <t>Star Telephone Company, Inc.</t>
  </si>
  <si>
    <t>MS</t>
  </si>
  <si>
    <t>DCTR</t>
  </si>
  <si>
    <t>Decatur Holding Company, Inc.</t>
  </si>
  <si>
    <t>TLPX</t>
  </si>
  <si>
    <t>Telapex, Inc.</t>
  </si>
  <si>
    <t>SNFL</t>
  </si>
  <si>
    <t>Sunflower Enterprises, Inc.</t>
  </si>
  <si>
    <t>COTC</t>
  </si>
  <si>
    <t>Colonial Telephone Company</t>
  </si>
  <si>
    <t>TRCR</t>
  </si>
  <si>
    <t>Traceroad, Inc.</t>
  </si>
  <si>
    <t>TN</t>
  </si>
  <si>
    <t>SYNR</t>
  </si>
  <si>
    <t>Synergy Technology Partners, Inc.</t>
  </si>
  <si>
    <t>BNLM</t>
  </si>
  <si>
    <t>Ben Lomand</t>
  </si>
  <si>
    <t>BLDS</t>
  </si>
  <si>
    <t>Bledsoe Telephone Cooperative Inc.</t>
  </si>
  <si>
    <t>DKLB</t>
  </si>
  <si>
    <t>DeKalb Telephone Cooperative, Inc.</t>
  </si>
  <si>
    <t>HGHL2</t>
  </si>
  <si>
    <t>Highland Telephone Cooperative, Inc. (KY &amp; TN)</t>
  </si>
  <si>
    <t>LTCH</t>
  </si>
  <si>
    <t>LTC Holding Company, Inc.</t>
  </si>
  <si>
    <t>ERTT</t>
  </si>
  <si>
    <t>E. Ritter Communications Holdings, Inc.</t>
  </si>
  <si>
    <t>NRTCI</t>
  </si>
  <si>
    <t>North Central Telephone Cooperative, Inc.</t>
  </si>
  <si>
    <t>TWNL</t>
  </si>
  <si>
    <t>Twin Lakes Telephone Cooperative Corporation</t>
  </si>
  <si>
    <t>UNTD2</t>
  </si>
  <si>
    <t>United Telephone Company</t>
  </si>
  <si>
    <t>OH</t>
  </si>
  <si>
    <t>THRT</t>
  </si>
  <si>
    <t>The Arthur Mutual Telephone Company</t>
  </si>
  <si>
    <t>AYRS</t>
  </si>
  <si>
    <t>Ayersville Telephone Company</t>
  </si>
  <si>
    <t>BSCM</t>
  </si>
  <si>
    <t>Bascom Mutual Telephone Company</t>
  </si>
  <si>
    <t>BNTN</t>
  </si>
  <si>
    <t>Benton Ridge Telephone Company</t>
  </si>
  <si>
    <t>BCKL</t>
  </si>
  <si>
    <t>Buckland Telephone Co.</t>
  </si>
  <si>
    <t>THCH</t>
  </si>
  <si>
    <t>The Champaign Telephone Company</t>
  </si>
  <si>
    <t>HRZN</t>
  </si>
  <si>
    <t>Horizon Telecom</t>
  </si>
  <si>
    <t>MCCL</t>
  </si>
  <si>
    <t>McClure Telephone Company</t>
  </si>
  <si>
    <t>THCN</t>
  </si>
  <si>
    <t>The Conneaut Telephone Company</t>
  </si>
  <si>
    <t>DYLS</t>
  </si>
  <si>
    <t>Doylestown Telephone Company</t>
  </si>
  <si>
    <t>FRMR9</t>
  </si>
  <si>
    <t>Farmers Mutual Telephone Company (OH)</t>
  </si>
  <si>
    <t>FTJN</t>
  </si>
  <si>
    <t>Ft. Jennings Telephone Company</t>
  </si>
  <si>
    <t>GLND</t>
  </si>
  <si>
    <t>Glandorf Telephone Co., Inc.</t>
  </si>
  <si>
    <t>KLDT</t>
  </si>
  <si>
    <t>Kalida Telephone Company, Inc.</t>
  </si>
  <si>
    <t>HNSN</t>
  </si>
  <si>
    <t>Hanson Communications, Inc.</t>
  </si>
  <si>
    <t>MNFR</t>
  </si>
  <si>
    <t>Minford Telephone Company</t>
  </si>
  <si>
    <t>NWKN</t>
  </si>
  <si>
    <t>New Knoxville Telephone Company/GoldStar Communications, LLC</t>
  </si>
  <si>
    <t>VNCE</t>
  </si>
  <si>
    <t>VNC Enterprises, LLC</t>
  </si>
  <si>
    <t>THTT</t>
  </si>
  <si>
    <t>The Ottoville Mutual Telephone Company</t>
  </si>
  <si>
    <t>PTTR</t>
  </si>
  <si>
    <t>Pattersonville Telephone Company (OH)</t>
  </si>
  <si>
    <t>THRD</t>
  </si>
  <si>
    <t>The Ridgeville Telephone Company</t>
  </si>
  <si>
    <t>SHRW</t>
  </si>
  <si>
    <t>Sherwood Mutual Telephone Association, Inc.</t>
  </si>
  <si>
    <t>SYCM</t>
  </si>
  <si>
    <t>Sycamore Telephone Company</t>
  </si>
  <si>
    <t>VGHN</t>
  </si>
  <si>
    <t>Vaughnsville Telephone Company</t>
  </si>
  <si>
    <t>WBSH2</t>
  </si>
  <si>
    <t>Wabash Mutual Telephone Company</t>
  </si>
  <si>
    <t>MI</t>
  </si>
  <si>
    <t>ALLB</t>
  </si>
  <si>
    <t>Allband Communications Cooperative</t>
  </si>
  <si>
    <t>ACTL</t>
  </si>
  <si>
    <t>Ace Telephone Association</t>
  </si>
  <si>
    <t>BRGT</t>
  </si>
  <si>
    <t>Baraga Telephone Company</t>
  </si>
  <si>
    <t>BRRY</t>
  </si>
  <si>
    <t>Barry County Services Company</t>
  </si>
  <si>
    <t>BLNC2</t>
  </si>
  <si>
    <t>Blanchard Telephone Association, Inc.</t>
  </si>
  <si>
    <t>BLMN</t>
  </si>
  <si>
    <t>Bloomingdale Telephone Company, Inc.</t>
  </si>
  <si>
    <t>CRRC</t>
  </si>
  <si>
    <t>Carr Communications, Inc.</t>
  </si>
  <si>
    <t>CTSC</t>
  </si>
  <si>
    <t>CTS Telecommunications Corporation</t>
  </si>
  <si>
    <t>DPCM</t>
  </si>
  <si>
    <t>D &amp; P Communications, Inc.</t>
  </si>
  <si>
    <t>CHPN</t>
  </si>
  <si>
    <t>Chapin Communications Corporation</t>
  </si>
  <si>
    <t>KLTL</t>
  </si>
  <si>
    <t>KALTELCO, Inc.</t>
  </si>
  <si>
    <t>LNNN</t>
  </si>
  <si>
    <t>Lennon Telephone Company</t>
  </si>
  <si>
    <t>HWTH</t>
  </si>
  <si>
    <t>Hiawatha Communications, Inc.</t>
  </si>
  <si>
    <t>OGDN</t>
  </si>
  <si>
    <t>Ogden Communications, Inc.</t>
  </si>
  <si>
    <t>AGRV</t>
  </si>
  <si>
    <t>Agri-Valley Communications, Inc.</t>
  </si>
  <si>
    <t>SNDC</t>
  </si>
  <si>
    <t>Sand Creek Communications Company</t>
  </si>
  <si>
    <t>SPRN3</t>
  </si>
  <si>
    <t>Springcom, Inc.</t>
  </si>
  <si>
    <t>WLDR</t>
  </si>
  <si>
    <t>Waldron Communication Company</t>
  </si>
  <si>
    <t>CLNT</t>
  </si>
  <si>
    <t>Clinton County Telephone Company</t>
  </si>
  <si>
    <t>WNNT</t>
  </si>
  <si>
    <t>Winn Telephone Company</t>
  </si>
  <si>
    <t>IN</t>
  </si>
  <si>
    <t>BLMN2</t>
  </si>
  <si>
    <t>Bloomingdale Home Telephone Company</t>
  </si>
  <si>
    <t>CTZN</t>
  </si>
  <si>
    <t>Citizens Telephone Corporation</t>
  </si>
  <si>
    <t>CLYC</t>
  </si>
  <si>
    <t>Clay County Rural Telephone Cooperative, Inc.</t>
  </si>
  <si>
    <t>CRGV</t>
  </si>
  <si>
    <t>Craigville Telephone Company, Inc.</t>
  </si>
  <si>
    <t>DVSS</t>
  </si>
  <si>
    <t>Daviess-Martin County RTC</t>
  </si>
  <si>
    <t>GTNG</t>
  </si>
  <si>
    <t>Geetingsville Telephone Company Inc.</t>
  </si>
  <si>
    <t>HNCC</t>
  </si>
  <si>
    <t>Hancock Rural Telephone Corporation</t>
  </si>
  <si>
    <t>LGNR</t>
  </si>
  <si>
    <t>Ligonier Telephone Co., Inc.</t>
  </si>
  <si>
    <t>MNNT</t>
  </si>
  <si>
    <t>Monon Telephone Company Inc.</t>
  </si>
  <si>
    <t>MLBR</t>
  </si>
  <si>
    <t>Mulberry Cooperative Telephone Co. Inc.</t>
  </si>
  <si>
    <t>NWLS</t>
  </si>
  <si>
    <t>New Lisbon Telephone Company, Inc.</t>
  </si>
  <si>
    <t>NWPR</t>
  </si>
  <si>
    <t>New Paris Telephone Company, Inc.</t>
  </si>
  <si>
    <t>NTCH</t>
  </si>
  <si>
    <t>NITCO Holding Corporation</t>
  </si>
  <si>
    <t>PRRY</t>
  </si>
  <si>
    <t>Perry-Spencer Rural Telephone Cooperative, Inc.</t>
  </si>
  <si>
    <t>PLSK</t>
  </si>
  <si>
    <t>Pulaski White Rural Telephone Coop., Inc.</t>
  </si>
  <si>
    <t>RCHS</t>
  </si>
  <si>
    <t>Rochester Telephone Co., Inc.</t>
  </si>
  <si>
    <t>SMTH</t>
  </si>
  <si>
    <t>Smithville Holding Company, Inc.</t>
  </si>
  <si>
    <t>STHS3</t>
  </si>
  <si>
    <t>Southeastern Indiana Rural Telephone Cooperative</t>
  </si>
  <si>
    <t>MLSN</t>
  </si>
  <si>
    <t>Miles Enterprises, Inc.</t>
  </si>
  <si>
    <t>SWYZ</t>
  </si>
  <si>
    <t>Swayzee Telephone Company</t>
  </si>
  <si>
    <t>SWTS</t>
  </si>
  <si>
    <t>Sweetser Rural Telephone Company, Inc.</t>
  </si>
  <si>
    <t>WSHN</t>
  </si>
  <si>
    <t>Washington County Rural Telephone Cooperative</t>
  </si>
  <si>
    <t>YMNT</t>
  </si>
  <si>
    <t>Yeoman Telephone Company</t>
  </si>
  <si>
    <t>WI</t>
  </si>
  <si>
    <t>AMRY</t>
  </si>
  <si>
    <t>Amery Telcom, Inc.</t>
  </si>
  <si>
    <t>AMHR</t>
  </si>
  <si>
    <t>Amherst Telephone Company</t>
  </si>
  <si>
    <t>BLDW</t>
  </si>
  <si>
    <t>Baldwin Telecom, Inc.</t>
  </si>
  <si>
    <t>BRGN</t>
  </si>
  <si>
    <t>Bergen Telephone Company</t>
  </si>
  <si>
    <t>BLMR</t>
  </si>
  <si>
    <t>Bloomer Telephone Company</t>
  </si>
  <si>
    <t>BRCT</t>
  </si>
  <si>
    <t>Bruce Telephone Company, Inc.</t>
  </si>
  <si>
    <t>CHQM</t>
  </si>
  <si>
    <t>Chequamegon Communications Cooperative, Inc.</t>
  </si>
  <si>
    <t>CHBR</t>
  </si>
  <si>
    <t>Chibardun Telephone Cooperative, Inc.</t>
  </si>
  <si>
    <t>CTZN8</t>
  </si>
  <si>
    <t>Citizens Telephone Cooperative, Inc. (WI)</t>
  </si>
  <si>
    <t>CLRL2</t>
  </si>
  <si>
    <t>Clear Lake Telephone Company</t>
  </si>
  <si>
    <t>CCHR</t>
  </si>
  <si>
    <t>Cochrane Cooperative Telephone Company</t>
  </si>
  <si>
    <t>CNVL2</t>
  </si>
  <si>
    <t>Coon Valley Farmers Telephone Company, Inc.</t>
  </si>
  <si>
    <t>FRMR4</t>
  </si>
  <si>
    <t>Farmers Independent Telephone Company</t>
  </si>
  <si>
    <t>RRLC</t>
  </si>
  <si>
    <t>Rural Communications Holding Corporation</t>
  </si>
  <si>
    <t>HLLS</t>
  </si>
  <si>
    <t>Hillsboro Telephone Company, Inc.</t>
  </si>
  <si>
    <t>NRTH4</t>
  </si>
  <si>
    <t>Northeast Communications of Wisconsin, Inc.</t>
  </si>
  <si>
    <t>LVLL</t>
  </si>
  <si>
    <t>LaValle Telephone Cooperative, Inc.</t>
  </si>
  <si>
    <t>LMNW</t>
  </si>
  <si>
    <t>Lemonweir Valley Telephone Company</t>
  </si>
  <si>
    <t>LKLN</t>
  </si>
  <si>
    <t>Lakeland Communications, Inc.</t>
  </si>
  <si>
    <t>MNWT</t>
  </si>
  <si>
    <t>Manawa Telecommunications, Inc.</t>
  </si>
  <si>
    <t>MRQT</t>
  </si>
  <si>
    <t>Marquette-Adams Telephone Cooperative, Inc.</t>
  </si>
  <si>
    <t>MNTH</t>
  </si>
  <si>
    <t>Mount Horeb Telephone Company</t>
  </si>
  <si>
    <t>NLSN</t>
  </si>
  <si>
    <t>Nelson Telephone Cooperative</t>
  </si>
  <si>
    <t>PRCC</t>
  </si>
  <si>
    <t>Price County Telephone Company</t>
  </si>
  <si>
    <t>RCHL</t>
  </si>
  <si>
    <t>Richland-Grant Telephone Cooperative, Inc.</t>
  </si>
  <si>
    <t>SHRN2</t>
  </si>
  <si>
    <t>Sharon Telephone Company (IL &amp; WI)</t>
  </si>
  <si>
    <t>SRNT</t>
  </si>
  <si>
    <t>Siren Telephone Company, Inc.</t>
  </si>
  <si>
    <t>SPRN</t>
  </si>
  <si>
    <t>Spring Valley Telephone Company, Inc.</t>
  </si>
  <si>
    <t>TRCN</t>
  </si>
  <si>
    <t>Tri-County Communications Cooperative, Inc.</t>
  </si>
  <si>
    <t>UNNT</t>
  </si>
  <si>
    <t>Union Telephone Company</t>
  </si>
  <si>
    <t>VRNN</t>
  </si>
  <si>
    <t>Vernon Telephone Cooperative, Inc.</t>
  </si>
  <si>
    <t>WSTW</t>
  </si>
  <si>
    <t>West Wisconsin Telcom Cooperative, Inc.</t>
  </si>
  <si>
    <t>WTNB</t>
  </si>
  <si>
    <t>Wittenberg Telephone Company</t>
  </si>
  <si>
    <t>WDCN</t>
  </si>
  <si>
    <t>Wood County Telephone Company</t>
  </si>
  <si>
    <t>IL</t>
  </si>
  <si>
    <t>ADMS</t>
  </si>
  <si>
    <t>Adams Telephone Co-Operative</t>
  </si>
  <si>
    <t>ALHM</t>
  </si>
  <si>
    <t>Alhambra-Grantfork Telephone Company</t>
  </si>
  <si>
    <t>CMBR3</t>
  </si>
  <si>
    <t>Cambridge TelCom, Inc.</t>
  </si>
  <si>
    <t>CSSC</t>
  </si>
  <si>
    <t>Cass Communications Management, Inc.</t>
  </si>
  <si>
    <t>CLRK</t>
  </si>
  <si>
    <t>Clarksville Mutual Telephone Company</t>
  </si>
  <si>
    <t>CRSS3</t>
  </si>
  <si>
    <t>Crossville Telephone Company</t>
  </si>
  <si>
    <t>EGYP</t>
  </si>
  <si>
    <t>Egyptian Telephone Cooperative Association</t>
  </si>
  <si>
    <t>FLTR</t>
  </si>
  <si>
    <t>Flat Rock Telephone Co-Op, Inc.</t>
  </si>
  <si>
    <t>GNSC</t>
  </si>
  <si>
    <t>Geneseo Communications, Inc.</t>
  </si>
  <si>
    <t>GLSF</t>
  </si>
  <si>
    <t>Glasford Telephone Company</t>
  </si>
  <si>
    <t>GRFT</t>
  </si>
  <si>
    <t>Grafton Communications, Inc.</t>
  </si>
  <si>
    <t>GRND3</t>
  </si>
  <si>
    <t>Grandview Mutual Telephone Company</t>
  </si>
  <si>
    <t>HMLT</t>
  </si>
  <si>
    <t>Hamilton County Telephone Co-Op</t>
  </si>
  <si>
    <t>SHWN</t>
  </si>
  <si>
    <t>Shawnee Telephone Company</t>
  </si>
  <si>
    <t>HTCH</t>
  </si>
  <si>
    <t>HTC Holding Co.</t>
  </si>
  <si>
    <t>HNRY</t>
  </si>
  <si>
    <t>Henry County Communications, Inc.</t>
  </si>
  <si>
    <t>PRGR2</t>
  </si>
  <si>
    <t>Progressive Voice &amp; Data, Inc.</t>
  </si>
  <si>
    <t>KNSM</t>
  </si>
  <si>
    <t>Kinsman Mutual Telephone Co.</t>
  </si>
  <si>
    <t>ZMPH</t>
  </si>
  <si>
    <t>ZMP Holding Company</t>
  </si>
  <si>
    <t>LNRM</t>
  </si>
  <si>
    <t>Leonore Mutual Telephone Co., Inc.</t>
  </si>
  <si>
    <t>MCDN2</t>
  </si>
  <si>
    <t>McDonough Telephone Cooperative Inc.</t>
  </si>
  <si>
    <t>MCNB</t>
  </si>
  <si>
    <t>McNabb Telephone Company</t>
  </si>
  <si>
    <t>SCHW</t>
  </si>
  <si>
    <t>Schwartz Ventures, Inc.</t>
  </si>
  <si>
    <t>MTCC</t>
  </si>
  <si>
    <t>MTCO Corporation</t>
  </si>
  <si>
    <t>MDCN</t>
  </si>
  <si>
    <t>Mid Century Telephone Co-operative</t>
  </si>
  <si>
    <t>RSPN</t>
  </si>
  <si>
    <t>Respond Communications, Inc.</t>
  </si>
  <si>
    <t>MLTR</t>
  </si>
  <si>
    <t>Moultrie MultiCorp, Inc.</t>
  </si>
  <si>
    <t>NWWN</t>
  </si>
  <si>
    <t>New Windsor Telephone Company</t>
  </si>
  <si>
    <t>ONDT</t>
  </si>
  <si>
    <t>Oneida Telephone Exchange, Inc.</t>
  </si>
  <si>
    <t>RYNL</t>
  </si>
  <si>
    <t>Reynolds Telephone Company</t>
  </si>
  <si>
    <t>TNCT</t>
  </si>
  <si>
    <t>Tonica Technologies, Inc.</t>
  </si>
  <si>
    <t>VLHM</t>
  </si>
  <si>
    <t>Viola Home Telephone Company</t>
  </si>
  <si>
    <t>WBSH</t>
  </si>
  <si>
    <t>Wabash Telephone Cooperative, Inc.</t>
  </si>
  <si>
    <t>WDHL</t>
  </si>
  <si>
    <t>Woodhull Communications, Inc.</t>
  </si>
  <si>
    <t>STLL</t>
  </si>
  <si>
    <t>Stelle Telephone Company</t>
  </si>
  <si>
    <t>IA</t>
  </si>
  <si>
    <t>RSNR</t>
  </si>
  <si>
    <t>Reasnor Telephone Company</t>
  </si>
  <si>
    <t>LMTT</t>
  </si>
  <si>
    <t>La Motte Telephone Company</t>
  </si>
  <si>
    <t>ARCD</t>
  </si>
  <si>
    <t>Arcadia Telephone Cooperative</t>
  </si>
  <si>
    <t>ATKN</t>
  </si>
  <si>
    <t>Atkins Telephone Company</t>
  </si>
  <si>
    <t>AYRS2</t>
  </si>
  <si>
    <t>Ayrshire Farmers Mutual Telephone Company</t>
  </si>
  <si>
    <t>ALPN</t>
  </si>
  <si>
    <t>Alpine Communications, LLC</t>
  </si>
  <si>
    <t>BLDW2</t>
  </si>
  <si>
    <t>Baldwin Nashville Telephone Company, Inc.</t>
  </si>
  <si>
    <t>BCCT</t>
  </si>
  <si>
    <t>Barnes City Cooperative Telephone Company</t>
  </si>
  <si>
    <t>BRNR</t>
  </si>
  <si>
    <t>Bernard Telephone Company, Inc.</t>
  </si>
  <si>
    <t>BRDT</t>
  </si>
  <si>
    <t>Breda Telephone Corp.</t>
  </si>
  <si>
    <t>BRKL</t>
  </si>
  <si>
    <t>Brooklyn Mutual Telecommunications Cooperative</t>
  </si>
  <si>
    <t>TTNK</t>
  </si>
  <si>
    <t>Titonka Telephone Company</t>
  </si>
  <si>
    <t>BTLR</t>
  </si>
  <si>
    <t>Butler-Bremer Mutual Telephone Company</t>
  </si>
  <si>
    <t>CSCD2</t>
  </si>
  <si>
    <t>Cascade Communications Company</t>
  </si>
  <si>
    <t>CSYM</t>
  </si>
  <si>
    <t>Casey Mutual Telephone Company</t>
  </si>
  <si>
    <t>CNTR2</t>
  </si>
  <si>
    <t>Center Junction Telephone Company, Inc.</t>
  </si>
  <si>
    <t>CTZN2</t>
  </si>
  <si>
    <t>Citizens Mutual Telephone Cooperative</t>
  </si>
  <si>
    <t>CLRN</t>
  </si>
  <si>
    <t>Clarence Telephone Company, Inc.</t>
  </si>
  <si>
    <t>CLRL</t>
  </si>
  <si>
    <t>Clear Lake Independent Telephone Company</t>
  </si>
  <si>
    <t>CMLT</t>
  </si>
  <si>
    <t>C-M-L Telephone Cooperative Association</t>
  </si>
  <si>
    <t>CLTL</t>
  </si>
  <si>
    <t>Colo Telephone Company</t>
  </si>
  <si>
    <t>CNCR</t>
  </si>
  <si>
    <t>Coon Creek Telephone Company</t>
  </si>
  <si>
    <t>CNVL</t>
  </si>
  <si>
    <t>Coon Valley Cooperative Telephone Association, Inc.</t>
  </si>
  <si>
    <t>CPRT2</t>
  </si>
  <si>
    <t>Cooperative Telephone Company</t>
  </si>
  <si>
    <t>CRNB</t>
  </si>
  <si>
    <t>Corn Belt Telephone Company</t>
  </si>
  <si>
    <t>CMBR2</t>
  </si>
  <si>
    <t>Cumberland Telephone Company</t>
  </si>
  <si>
    <t>DNVL</t>
  </si>
  <si>
    <t>Danville Mutual Telephone Company</t>
  </si>
  <si>
    <t>FRMR6</t>
  </si>
  <si>
    <t>Farmers Mutual Cooperative Telephone Company-Harlan</t>
  </si>
  <si>
    <t>DXNT</t>
  </si>
  <si>
    <t>Dixon Telephone Company</t>
  </si>
  <si>
    <t>DMNT</t>
  </si>
  <si>
    <t>Dumont Telephone Company</t>
  </si>
  <si>
    <t>DNKR</t>
  </si>
  <si>
    <t>Dunkerton Telephone Cooperative</t>
  </si>
  <si>
    <t>ESTB</t>
  </si>
  <si>
    <t>East Buchanan Telephone Cooperative</t>
  </si>
  <si>
    <t>ELLS</t>
  </si>
  <si>
    <t>Ellsworth Cooperative Telephone Association</t>
  </si>
  <si>
    <t>MNBR</t>
  </si>
  <si>
    <t>Minburn Telephone Company</t>
  </si>
  <si>
    <t>FBCM</t>
  </si>
  <si>
    <t>F&amp;B Communications, Inc.</t>
  </si>
  <si>
    <t>FRMR3</t>
  </si>
  <si>
    <t>Farmers Cooperative Telephone Company-Dysart</t>
  </si>
  <si>
    <t>FRMR2</t>
  </si>
  <si>
    <t>Farmers &amp; Merchants Mutual Telephone Company</t>
  </si>
  <si>
    <t>FRMRU</t>
  </si>
  <si>
    <t>Farmers Mutual Cooperative Telephone Company-Moulton</t>
  </si>
  <si>
    <t>FRMRJ</t>
  </si>
  <si>
    <t>Farmers Mutual Telephone Company-Jessup</t>
  </si>
  <si>
    <t>FRMRN</t>
  </si>
  <si>
    <t>Farmers Mutual Telephone Company-Nora Springs</t>
  </si>
  <si>
    <t>FRMRC</t>
  </si>
  <si>
    <t>Farmers Mutual Telephone Cooperative</t>
  </si>
  <si>
    <t>FRMRS</t>
  </si>
  <si>
    <t>Farmers Mutual Telephone Company of Stanton, Iowa</t>
  </si>
  <si>
    <t>FRMRB</t>
  </si>
  <si>
    <t>Farmers Telephone Company-Batavia</t>
  </si>
  <si>
    <t>FRMR</t>
  </si>
  <si>
    <t>Farmers Telephone Company-Essex</t>
  </si>
  <si>
    <t>FNTN</t>
  </si>
  <si>
    <t>Fenton Cooperative Telephone Company</t>
  </si>
  <si>
    <t>PRTN</t>
  </si>
  <si>
    <t>Partner Communications Cooperative</t>
  </si>
  <si>
    <t>GLDF</t>
  </si>
  <si>
    <t>Goldfield Telephone Company</t>
  </si>
  <si>
    <t>RVRV</t>
  </si>
  <si>
    <t>River Valley Telephone Coop.</t>
  </si>
  <si>
    <t>GRND2</t>
  </si>
  <si>
    <t>Grand Mound Cooperative Telephone Association</t>
  </si>
  <si>
    <t>GRSW</t>
  </si>
  <si>
    <t>Griswold Cooperative Telephone Company</t>
  </si>
  <si>
    <t>HWKY</t>
  </si>
  <si>
    <t>Hawkeye Telephone Company</t>
  </si>
  <si>
    <t>HSPR</t>
  </si>
  <si>
    <t>Hospers Telephone Exchange, Inc.</t>
  </si>
  <si>
    <t>HBBR</t>
  </si>
  <si>
    <t>Hubbard Cooperative Telephone Association</t>
  </si>
  <si>
    <t>HXLY</t>
  </si>
  <si>
    <t>Huxley Communications Cooperative</t>
  </si>
  <si>
    <t>IMTL</t>
  </si>
  <si>
    <t>IAMO Telephone Company</t>
  </si>
  <si>
    <t>INTR3</t>
  </si>
  <si>
    <t>Interstate 35 Telephone Company</t>
  </si>
  <si>
    <t>JFTC</t>
  </si>
  <si>
    <t>Jefferson Telephone Company</t>
  </si>
  <si>
    <t>LNGL</t>
  </si>
  <si>
    <t>Long Lines</t>
  </si>
  <si>
    <t>KLNC</t>
  </si>
  <si>
    <t>Kalona Cooperative Telephone Company</t>
  </si>
  <si>
    <t>KYST</t>
  </si>
  <si>
    <t>Keystone Farmers Cooperative Telephone Company</t>
  </si>
  <si>
    <t>LPRT</t>
  </si>
  <si>
    <t>La Porte City Telephone Company</t>
  </si>
  <si>
    <t>LHGH</t>
  </si>
  <si>
    <t>Lehigh Valley Telephone Cooperative Association</t>
  </si>
  <si>
    <t>LNRC</t>
  </si>
  <si>
    <t>Lone Rock Cooperative Telephone Company</t>
  </si>
  <si>
    <t>LSTN</t>
  </si>
  <si>
    <t>Lost Nation-Elwood Telephone Company</t>
  </si>
  <si>
    <t>NRTH</t>
  </si>
  <si>
    <t>Northeast Iowa Telephone Company</t>
  </si>
  <si>
    <t>LYNN</t>
  </si>
  <si>
    <t>Lynnville Telephone Company</t>
  </si>
  <si>
    <t>MRNL</t>
  </si>
  <si>
    <t>Marne &amp; Elk Horn Telephone Company</t>
  </si>
  <si>
    <t>MRTL</t>
  </si>
  <si>
    <t>Martelle Cooperative Telephone Association</t>
  </si>
  <si>
    <t>MSSN</t>
  </si>
  <si>
    <t>Massena Telephone Company</t>
  </si>
  <si>
    <t>MCHN</t>
  </si>
  <si>
    <t>Mechanicsville Telephone Company</t>
  </si>
  <si>
    <t>MLSC</t>
  </si>
  <si>
    <t>Miles Cooperative Telephone Assoc.</t>
  </si>
  <si>
    <t>MNRV</t>
  </si>
  <si>
    <t>Minerva Valley Telephone Company, Inc.</t>
  </si>
  <si>
    <t>MDRN</t>
  </si>
  <si>
    <t>Modern Cooperative Telephone Company</t>
  </si>
  <si>
    <t>MTLT2</t>
  </si>
  <si>
    <t>Mutual Telephone Company of Morning Sun</t>
  </si>
  <si>
    <t>MDPL2</t>
  </si>
  <si>
    <t>Mediapolis Telephone Company</t>
  </si>
  <si>
    <t>MTLT3</t>
  </si>
  <si>
    <t>Mutual Telephone Company (IA)</t>
  </si>
  <si>
    <t>NRTH3</t>
  </si>
  <si>
    <t>North English Cooperative Telephone Company</t>
  </si>
  <si>
    <t>NRTCT</t>
  </si>
  <si>
    <t>Northwest Telephone Cooperative</t>
  </si>
  <si>
    <t>CMMN3</t>
  </si>
  <si>
    <t>Communications 1 Network, Inc.</t>
  </si>
  <si>
    <t>OLNT</t>
  </si>
  <si>
    <t>Olin Telephone Company, Inc.</t>
  </si>
  <si>
    <t>ONSL</t>
  </si>
  <si>
    <t>Onslow Cooperative Telephone Association</t>
  </si>
  <si>
    <t>ORNM</t>
  </si>
  <si>
    <t>Oran Mutual Telephone Company</t>
  </si>
  <si>
    <t>PLCP</t>
  </si>
  <si>
    <t>Palo Cooperative Telephone Association</t>
  </si>
  <si>
    <t>PLMR</t>
  </si>
  <si>
    <t>Palmer Mutual Telephone Company</t>
  </si>
  <si>
    <t>PNRC</t>
  </si>
  <si>
    <t>Panora Communications Cooperative</t>
  </si>
  <si>
    <t>NWLM</t>
  </si>
  <si>
    <t>New Ulm Telecom, Inc.</t>
  </si>
  <si>
    <t>PRRB</t>
  </si>
  <si>
    <t>Prairieburg Telephone Company, Inc.</t>
  </si>
  <si>
    <t>PRST</t>
  </si>
  <si>
    <t>Preston Telephone Company</t>
  </si>
  <si>
    <t>RDCL</t>
  </si>
  <si>
    <t>Radcliffe Telephone Company</t>
  </si>
  <si>
    <t>RDLY</t>
  </si>
  <si>
    <t>Readlyn Telephone Company</t>
  </si>
  <si>
    <t>RNGS</t>
  </si>
  <si>
    <t>Ringsted Telephone Company</t>
  </si>
  <si>
    <t>RCKW</t>
  </si>
  <si>
    <t>Rockwell Cooperative Telephone Association</t>
  </si>
  <si>
    <t>RYLT</t>
  </si>
  <si>
    <t>Royal Telephone Company</t>
  </si>
  <si>
    <t>SCCN</t>
  </si>
  <si>
    <t>Sac County Mutual Telephone Company</t>
  </si>
  <si>
    <t>SCHL</t>
  </si>
  <si>
    <t>Schaller Telephone Company</t>
  </si>
  <si>
    <t>SRSB</t>
  </si>
  <si>
    <t>Searsboro Telephone Company</t>
  </si>
  <si>
    <t>SHRN</t>
  </si>
  <si>
    <t>Sharon Telephone Company (IA)</t>
  </si>
  <si>
    <t>SCRN</t>
  </si>
  <si>
    <t>Scranton Telephone Company</t>
  </si>
  <si>
    <t>HRTF</t>
  </si>
  <si>
    <t>Heart of Iowa Communications Cooperative</t>
  </si>
  <si>
    <t>STHS</t>
  </si>
  <si>
    <t>South Slope Cooperative Telephone Company, Inc.</t>
  </si>
  <si>
    <t>SPRN2</t>
  </si>
  <si>
    <t>Springville Cooperative Telephone Association, Inc.</t>
  </si>
  <si>
    <t>CPRT</t>
  </si>
  <si>
    <t>Cooperative Telephone Exchange</t>
  </si>
  <si>
    <t>SSLP</t>
  </si>
  <si>
    <t>STRT3</t>
  </si>
  <si>
    <t>Stratford Mutual Telephone Company</t>
  </si>
  <si>
    <t>SLLY</t>
  </si>
  <si>
    <t>Sully Telephone Association</t>
  </si>
  <si>
    <t>SPRR</t>
  </si>
  <si>
    <t>Superior Telephone Cooperative</t>
  </si>
  <si>
    <t>TMPL</t>
  </si>
  <si>
    <t>Templeton Telephone Company</t>
  </si>
  <si>
    <t>TRRL2</t>
  </si>
  <si>
    <t>Terril Telephone Cooperative</t>
  </si>
  <si>
    <t>EVRT</t>
  </si>
  <si>
    <t>Evertek Enterprises</t>
  </si>
  <si>
    <t>VNBR</t>
  </si>
  <si>
    <t>Van Buren Telephone Co., Inc.</t>
  </si>
  <si>
    <t>VNHR</t>
  </si>
  <si>
    <t>Van Horne Cooperative Telephone Company</t>
  </si>
  <si>
    <t>WLNT</t>
  </si>
  <si>
    <t>Walnut Telephone Company</t>
  </si>
  <si>
    <t>WBST</t>
  </si>
  <si>
    <t>Webster-Calhoun Cooperative Telephone Association</t>
  </si>
  <si>
    <t>WLLM</t>
  </si>
  <si>
    <t>Wellman Cooperative Telephone Association</t>
  </si>
  <si>
    <t>WSTW2</t>
  </si>
  <si>
    <t>West Iowa Telephone Company</t>
  </si>
  <si>
    <t>WSTL</t>
  </si>
  <si>
    <t>West Liberty Telephone Company</t>
  </si>
  <si>
    <t>WSTR</t>
  </si>
  <si>
    <t>Western Iowa Telephone Association</t>
  </si>
  <si>
    <t>WTCC</t>
  </si>
  <si>
    <t>WTC Communications, Inc.</t>
  </si>
  <si>
    <t>WNNB</t>
  </si>
  <si>
    <t>Winnebago Cooperative Telephone Association</t>
  </si>
  <si>
    <t>WLST</t>
  </si>
  <si>
    <t>Woolstock Mutual Telephone Assoc.</t>
  </si>
  <si>
    <t>WYMN</t>
  </si>
  <si>
    <t>Wyoming Mutual Telephone Company</t>
  </si>
  <si>
    <t>ALLN</t>
  </si>
  <si>
    <t>Alliance Communications Cooperative, Inc.</t>
  </si>
  <si>
    <t>KLLD</t>
  </si>
  <si>
    <t>Killduff Telephone Company</t>
  </si>
  <si>
    <t>MBLC</t>
  </si>
  <si>
    <t>Mabel Cooperative Telephone Company</t>
  </si>
  <si>
    <t>GRND4</t>
  </si>
  <si>
    <t>Grand River Mutual Telephone Corporation</t>
  </si>
  <si>
    <t>MN</t>
  </si>
  <si>
    <t>ALBN</t>
  </si>
  <si>
    <t>Albany Mutual Telephone Association</t>
  </si>
  <si>
    <t>NRTH8</t>
  </si>
  <si>
    <t>Northern Telephone Company/Wilderness Valley Telephone Company</t>
  </si>
  <si>
    <t>CTYF4</t>
  </si>
  <si>
    <t>City of Barnesville Municipal Telephone</t>
  </si>
  <si>
    <t>BNTN2</t>
  </si>
  <si>
    <t>Benton Cooperative Telephone Company</t>
  </si>
  <si>
    <t>ARVG</t>
  </si>
  <si>
    <t>Arvig Enterprises, Inc.</t>
  </si>
  <si>
    <t>CNSL</t>
  </si>
  <si>
    <t>Consolidated Telephone Company</t>
  </si>
  <si>
    <t>EMLY</t>
  </si>
  <si>
    <t>Emily Cooperative Telephone Company</t>
  </si>
  <si>
    <t>FDRT</t>
  </si>
  <si>
    <t>Federated Telephone Cooperative</t>
  </si>
  <si>
    <t>GRDN2</t>
  </si>
  <si>
    <t>Garden Valley Telephone Company</t>
  </si>
  <si>
    <t>GRDN</t>
  </si>
  <si>
    <t>Gardonville Cooperative Telephone Association</t>
  </si>
  <si>
    <t>HLST</t>
  </si>
  <si>
    <t>Halstad Telephone Company</t>
  </si>
  <si>
    <t>HRMN</t>
  </si>
  <si>
    <t>Harmony Telephone Company</t>
  </si>
  <si>
    <t>JHNS</t>
  </si>
  <si>
    <t>Johnson Telephone Company</t>
  </si>
  <si>
    <t>KSSN</t>
  </si>
  <si>
    <t>Kasson &amp; Mantorville Telephone Company</t>
  </si>
  <si>
    <t>LSMR</t>
  </si>
  <si>
    <t>Lismore Cooperative Telephone Company</t>
  </si>
  <si>
    <t>LNSD</t>
  </si>
  <si>
    <t>Lonsdale Telephone Company</t>
  </si>
  <si>
    <t>RNST</t>
  </si>
  <si>
    <t>Runestone Telephone Association</t>
  </si>
  <si>
    <t>CHRS</t>
  </si>
  <si>
    <t>Christensen Communications Company</t>
  </si>
  <si>
    <t>MNCH</t>
  </si>
  <si>
    <t>Manchester-Hartland Telephone Company</t>
  </si>
  <si>
    <t>LRSN</t>
  </si>
  <si>
    <t>Larson Utilities, Inc.</t>
  </si>
  <si>
    <t>PRKR</t>
  </si>
  <si>
    <t>Park Region Mutual Telephone Company</t>
  </si>
  <si>
    <t>PLBN</t>
  </si>
  <si>
    <t>Paul Bunyan Rural Telephone Cooperative</t>
  </si>
  <si>
    <t>RTHS</t>
  </si>
  <si>
    <t>Rothsay Telephone Co. Inc.</t>
  </si>
  <si>
    <t>INTG</t>
  </si>
  <si>
    <t>Integra Telecom Holdings, Inc.</t>
  </si>
  <si>
    <t>SPRN4</t>
  </si>
  <si>
    <t>Spring Grove Communications</t>
  </si>
  <si>
    <t>UPSL</t>
  </si>
  <si>
    <t>Upsala Cooperative Telephone Association</t>
  </si>
  <si>
    <t>CRSS2</t>
  </si>
  <si>
    <t>Crosslake Telephone Company</t>
  </si>
  <si>
    <t>WSTC2</t>
  </si>
  <si>
    <t>West Central Telephone Assn.</t>
  </si>
  <si>
    <t>WKST</t>
  </si>
  <si>
    <t>Wikstrom Telephone Company, Inc.</t>
  </si>
  <si>
    <t>WDST</t>
  </si>
  <si>
    <t>Woodstock Telephone Company</t>
  </si>
  <si>
    <t>PLRC</t>
  </si>
  <si>
    <t>Polar Communication Mutual Aid Corporation</t>
  </si>
  <si>
    <t>INTR4</t>
  </si>
  <si>
    <t>Interstate Telecommunications Cooperative, Inc.</t>
  </si>
  <si>
    <t>NE</t>
  </si>
  <si>
    <t>ARPH</t>
  </si>
  <si>
    <t>Arapahoe Telephone Company</t>
  </si>
  <si>
    <t>THRR</t>
  </si>
  <si>
    <t>Three River Telco</t>
  </si>
  <si>
    <t>PNPN</t>
  </si>
  <si>
    <t>Pinpoint Holdings, Inc.</t>
  </si>
  <si>
    <t>CNSL2</t>
  </si>
  <si>
    <t>Consolidated Communications, Inc. (NE)</t>
  </si>
  <si>
    <t>NRTH7</t>
  </si>
  <si>
    <t>Northeast Nebraska Telephone Company</t>
  </si>
  <si>
    <t>CZDT</t>
  </si>
  <si>
    <t>Cozad Telephone Company</t>
  </si>
  <si>
    <t>DLLR</t>
  </si>
  <si>
    <t>Diller Telephone Company</t>
  </si>
  <si>
    <t>GLNW2</t>
  </si>
  <si>
    <t>Glenwood Telephone Membership Corp.</t>
  </si>
  <si>
    <t>NDLC</t>
  </si>
  <si>
    <t>Nedelco, Incorporated</t>
  </si>
  <si>
    <t>HRTN</t>
  </si>
  <si>
    <t>Hartington Telecommunications Co., Inc.</t>
  </si>
  <si>
    <t>BWTL</t>
  </si>
  <si>
    <t>BW Telcom</t>
  </si>
  <si>
    <t>HMNG</t>
  </si>
  <si>
    <t>Hemingford Cooperative Telephone Company</t>
  </si>
  <si>
    <t>HNDR</t>
  </si>
  <si>
    <t>Henderson Cooperative Telephone Company</t>
  </si>
  <si>
    <t>HRSH</t>
  </si>
  <si>
    <t>Hershey Cooperative Telephone Company</t>
  </si>
  <si>
    <t>KMTL</t>
  </si>
  <si>
    <t>K &amp; M Telephone Company, Inc.</t>
  </si>
  <si>
    <t>THNB</t>
  </si>
  <si>
    <t>The Nebraska Central Telephone Co.</t>
  </si>
  <si>
    <t>GRTP</t>
  </si>
  <si>
    <t>Great Plains Communications, Inc.</t>
  </si>
  <si>
    <t>PRCT</t>
  </si>
  <si>
    <t>Pierce Telecommunications, Inc.</t>
  </si>
  <si>
    <t>PLNV</t>
  </si>
  <si>
    <t>Plainview Telephone Co. Inc.</t>
  </si>
  <si>
    <t>SDTW</t>
  </si>
  <si>
    <t>Sodtown Telephone Company</t>
  </si>
  <si>
    <t>STHS2</t>
  </si>
  <si>
    <t>Southeast Nebraska Communications, Inc.</t>
  </si>
  <si>
    <t>STNT</t>
  </si>
  <si>
    <t>Stanton Telecom, Inc.</t>
  </si>
  <si>
    <t>ND</t>
  </si>
  <si>
    <t>NRTH2</t>
  </si>
  <si>
    <t>North Dakota Telephone Company</t>
  </si>
  <si>
    <t>ABSR</t>
  </si>
  <si>
    <t>Absaraka Cooperative Telephone Co., Inc.</t>
  </si>
  <si>
    <t>BKCM</t>
  </si>
  <si>
    <t>BEK Communications Cooperative</t>
  </si>
  <si>
    <t>CNSL3</t>
  </si>
  <si>
    <t>Consolidated Telcom</t>
  </si>
  <si>
    <t>DKTC</t>
  </si>
  <si>
    <t>Dakota Central Telecommunications Cooperative</t>
  </si>
  <si>
    <t>DCKY</t>
  </si>
  <si>
    <t>Dickey Rural Telephone Cooperative</t>
  </si>
  <si>
    <t>MRLB</t>
  </si>
  <si>
    <t>Moore &amp; Liberty Telephone Company/Griggs County Telephone</t>
  </si>
  <si>
    <t>ICTC</t>
  </si>
  <si>
    <t>ICTC Group, Inc.</t>
  </si>
  <si>
    <t>MDST2</t>
  </si>
  <si>
    <t>Midstate Communications, Inc. (ND)</t>
  </si>
  <si>
    <t>NRTHW</t>
  </si>
  <si>
    <t>Northwest Communications Cooperative</t>
  </si>
  <si>
    <t>RDRV</t>
  </si>
  <si>
    <t>Red River Rural Telephone Association</t>
  </si>
  <si>
    <t>RSRV2</t>
  </si>
  <si>
    <t>Reservation Telephone Cooperative</t>
  </si>
  <si>
    <t>UTMA</t>
  </si>
  <si>
    <t>WSTR5</t>
  </si>
  <si>
    <t>West River Telecommunications Cooperative</t>
  </si>
  <si>
    <t>NMNT</t>
  </si>
  <si>
    <t>Nemont Telephone Cooperative, Inc.</t>
  </si>
  <si>
    <t>SRTS</t>
  </si>
  <si>
    <t>SRT Services Corporation</t>
  </si>
  <si>
    <t>SD</t>
  </si>
  <si>
    <t>GLDN2</t>
  </si>
  <si>
    <t>Golden West Telecommunications Cooperative, Inc.</t>
  </si>
  <si>
    <t>CHYN</t>
  </si>
  <si>
    <t>Cheyenne River Sioux Tribe Telephone Authority</t>
  </si>
  <si>
    <t>BRSF</t>
  </si>
  <si>
    <t>Beresford Municipal Telephone Company</t>
  </si>
  <si>
    <t>CTYF</t>
  </si>
  <si>
    <t>City of Brookings Telephone Fund</t>
  </si>
  <si>
    <t>CLRT</t>
  </si>
  <si>
    <t>Clarity Telecom, LLC</t>
  </si>
  <si>
    <t>CTYF2</t>
  </si>
  <si>
    <t>City of Faith Municipal Telephone Company</t>
  </si>
  <si>
    <t>JMSV</t>
  </si>
  <si>
    <t>James Valley Cooperative Telephone Company</t>
  </si>
  <si>
    <t>KNNB</t>
  </si>
  <si>
    <t>Kennebec Telephone Company, Inc.</t>
  </si>
  <si>
    <t>TRTL</t>
  </si>
  <si>
    <t>TrioTel Communications, Inc.</t>
  </si>
  <si>
    <t>MDST</t>
  </si>
  <si>
    <t>Midstate Communications, Inc. (SD)</t>
  </si>
  <si>
    <t>WSTR2</t>
  </si>
  <si>
    <t>West River Cooperative Telephone Company</t>
  </si>
  <si>
    <t>RBRT</t>
  </si>
  <si>
    <t>Roberts County Telephone Cooperative Association</t>
  </si>
  <si>
    <t>SNTL</t>
  </si>
  <si>
    <t>Santel Communications Cooperative</t>
  </si>
  <si>
    <t>VNTR</t>
  </si>
  <si>
    <t>Venture Communications Cooperative, Inc./Western Telephone Company</t>
  </si>
  <si>
    <t>VLLY2</t>
  </si>
  <si>
    <t>Valley Telecommunications Cooperative Association, Inc.</t>
  </si>
  <si>
    <t>AR</t>
  </si>
  <si>
    <t>ARKN</t>
  </si>
  <si>
    <t>Arkansas Telephone Company, Inc.</t>
  </si>
  <si>
    <t>CNTR3</t>
  </si>
  <si>
    <t>Central Arkansas Telephone Cooperative, Inc.</t>
  </si>
  <si>
    <t>TLBI</t>
  </si>
  <si>
    <t>TLB, Inc.</t>
  </si>
  <si>
    <t>LVCT</t>
  </si>
  <si>
    <t>Lavaca Telephone Company, Inc.</t>
  </si>
  <si>
    <t>MDCH</t>
  </si>
  <si>
    <t>MADCO Holding Company</t>
  </si>
  <si>
    <t>MGZN</t>
  </si>
  <si>
    <t>Magazine Telephone Company, Inc.</t>
  </si>
  <si>
    <t>YLCT</t>
  </si>
  <si>
    <t>Yelcot Holding Group, Inc.</t>
  </si>
  <si>
    <t>NTCC</t>
  </si>
  <si>
    <t>NATCO Communications, Inc.</t>
  </si>
  <si>
    <t>DDBN</t>
  </si>
  <si>
    <t>D D &amp; B, Inc.</t>
  </si>
  <si>
    <t>STHW3</t>
  </si>
  <si>
    <t>Southwest Arkansas Telephone Cooperative, Inc.</t>
  </si>
  <si>
    <t>ARKW</t>
  </si>
  <si>
    <t>Arkwest Communications, Inc.</t>
  </si>
  <si>
    <t>CYPB</t>
  </si>
  <si>
    <t>Cypress Break</t>
  </si>
  <si>
    <t>KS</t>
  </si>
  <si>
    <t>BLVL</t>
  </si>
  <si>
    <t>Blue Valley Tele-Communications, Inc.</t>
  </si>
  <si>
    <t>CLMB</t>
  </si>
  <si>
    <t>Columbus Telephone Company</t>
  </si>
  <si>
    <t>TRCN2</t>
  </si>
  <si>
    <t>Tri County Telephone Association, Inc.</t>
  </si>
  <si>
    <t>CNNN</t>
  </si>
  <si>
    <t>Cunningham Management, Inc.</t>
  </si>
  <si>
    <t>EPCT</t>
  </si>
  <si>
    <t>Epic Touch Company</t>
  </si>
  <si>
    <t>GRHM</t>
  </si>
  <si>
    <t>Gorham Communications, Inc.</t>
  </si>
  <si>
    <t>HBCM</t>
  </si>
  <si>
    <t>H&amp;B Communications, Inc.</t>
  </si>
  <si>
    <t>HMNT</t>
  </si>
  <si>
    <t>Home Enterprises, Inc.</t>
  </si>
  <si>
    <t>KNKL</t>
  </si>
  <si>
    <t>KanOkla Telephone Association, Inc.</t>
  </si>
  <si>
    <t>LHRP</t>
  </si>
  <si>
    <t>LaHarpe Telephone Company, Inc.</t>
  </si>
  <si>
    <t>MDSN</t>
  </si>
  <si>
    <t>Madison Telephone Company</t>
  </si>
  <si>
    <t>THMN</t>
  </si>
  <si>
    <t>The Moundridge Telephone Company</t>
  </si>
  <si>
    <t>MTLT</t>
  </si>
  <si>
    <t>Mutual Telephone Company (KS)</t>
  </si>
  <si>
    <t>PPLS2</t>
  </si>
  <si>
    <t>Peoples Telecommunications, LLC</t>
  </si>
  <si>
    <t>PNRT4</t>
  </si>
  <si>
    <t>Pioneer Telephone Association, Inc.</t>
  </si>
  <si>
    <t>CRWK</t>
  </si>
  <si>
    <t>Craw-Kan</t>
  </si>
  <si>
    <t>RNBW</t>
  </si>
  <si>
    <t>Rainbow Telecommunications Association, Inc.</t>
  </si>
  <si>
    <t>STTL</t>
  </si>
  <si>
    <t>S&amp;T Telephone Cooperative Association</t>
  </si>
  <si>
    <t>STHC4</t>
  </si>
  <si>
    <t>South Central Telephone Association, Inc.</t>
  </si>
  <si>
    <t>STHR2</t>
  </si>
  <si>
    <t>Southern Kansas Telephone Company</t>
  </si>
  <si>
    <t>TWNV</t>
  </si>
  <si>
    <t>Twin Valley Management, Inc.</t>
  </si>
  <si>
    <t>UNTD</t>
  </si>
  <si>
    <t>United Telephone Association, Inc.</t>
  </si>
  <si>
    <t>WMGT</t>
  </si>
  <si>
    <t>Wamego Telephone Company, Inc.</t>
  </si>
  <si>
    <t>GLDN</t>
  </si>
  <si>
    <t>Golden Wheat, Inc.</t>
  </si>
  <si>
    <t>GRRM</t>
  </si>
  <si>
    <t>Grauer Management Inc.</t>
  </si>
  <si>
    <t>TTHC</t>
  </si>
  <si>
    <t>Totah Communications, Inc.</t>
  </si>
  <si>
    <t>MO</t>
  </si>
  <si>
    <t>FDFC</t>
  </si>
  <si>
    <t>FDF Communications Co.</t>
  </si>
  <si>
    <t>ALMC</t>
  </si>
  <si>
    <t>Alma Communications Company</t>
  </si>
  <si>
    <t>CHRT</t>
  </si>
  <si>
    <t>Chariton Valley Telephone Corporation</t>
  </si>
  <si>
    <t>CTZN4</t>
  </si>
  <si>
    <t>Citizens Telephone Company of Higginsville, Missouri</t>
  </si>
  <si>
    <t>SNCT</t>
  </si>
  <si>
    <t>Seneca Telephone Company, Inc.</t>
  </si>
  <si>
    <t>ELLN</t>
  </si>
  <si>
    <t>Ellington Telephone Company</t>
  </si>
  <si>
    <t>FRBR</t>
  </si>
  <si>
    <t>Farber Telephone Company</t>
  </si>
  <si>
    <t>FDLT</t>
  </si>
  <si>
    <t>Fidelity Communications Company</t>
  </si>
  <si>
    <t>GRNB</t>
  </si>
  <si>
    <t>Granby Telephone Company</t>
  </si>
  <si>
    <t>GRNH</t>
  </si>
  <si>
    <t>Green Hills Telephone Corporation</t>
  </si>
  <si>
    <t>KNGD</t>
  </si>
  <si>
    <t>Kingdom Telephone Company</t>
  </si>
  <si>
    <t>LRTL</t>
  </si>
  <si>
    <t>Le-Ru Telephone Company</t>
  </si>
  <si>
    <t>MCDN</t>
  </si>
  <si>
    <t>McDonald County Telephone Company</t>
  </si>
  <si>
    <t>MRKT</t>
  </si>
  <si>
    <t>Mark Twain Rural Telephone Company</t>
  </si>
  <si>
    <t>MYBT</t>
  </si>
  <si>
    <t>May, Bott et al.</t>
  </si>
  <si>
    <t>NRTH6</t>
  </si>
  <si>
    <t>Northeast Missouri Rural Telephone Company</t>
  </si>
  <si>
    <t>PCVL</t>
  </si>
  <si>
    <t>Peace Valley Telephone Company</t>
  </si>
  <si>
    <t>RCKP</t>
  </si>
  <si>
    <t>Rock Port Telephone Company</t>
  </si>
  <si>
    <t>STLV</t>
  </si>
  <si>
    <t>Steelville Telephone Exchange, Inc.</t>
  </si>
  <si>
    <t>OK</t>
  </si>
  <si>
    <t>ATLS</t>
  </si>
  <si>
    <t>Atlas Telephone Company, Inc.</t>
  </si>
  <si>
    <t>BGGS</t>
  </si>
  <si>
    <t>Beggs Telephone Company, Inc.</t>
  </si>
  <si>
    <t>BXBY</t>
  </si>
  <si>
    <t>Bixby Telephone Company</t>
  </si>
  <si>
    <t>CNDN</t>
  </si>
  <si>
    <t>Canadian Valley Telephone Company</t>
  </si>
  <si>
    <t>CRNG</t>
  </si>
  <si>
    <t>Carnegie Telephone Company</t>
  </si>
  <si>
    <t>CNTR</t>
  </si>
  <si>
    <t>Central Oklahoma Telephone Co.</t>
  </si>
  <si>
    <t>CHRK</t>
  </si>
  <si>
    <t>Cherokee Telephone Company</t>
  </si>
  <si>
    <t>CHCK</t>
  </si>
  <si>
    <t>Chickasaw Holding Company</t>
  </si>
  <si>
    <t>MBCR</t>
  </si>
  <si>
    <t>MBO Corporation</t>
  </si>
  <si>
    <t>CRSS</t>
  </si>
  <si>
    <t>Cross Telephone Company LLC</t>
  </si>
  <si>
    <t>DWLH</t>
  </si>
  <si>
    <t>DWL Holding Company</t>
  </si>
  <si>
    <t>GRND</t>
  </si>
  <si>
    <t>Grand Telephone Company</t>
  </si>
  <si>
    <t>HNTN</t>
  </si>
  <si>
    <t>Hinton Holding Company</t>
  </si>
  <si>
    <t>HLLR</t>
  </si>
  <si>
    <t>Hilliary Communications, LLC</t>
  </si>
  <si>
    <t>TTHL</t>
  </si>
  <si>
    <t>TOTE Holdings LLC</t>
  </si>
  <si>
    <t>OKLH</t>
  </si>
  <si>
    <t>Oklahoma Western Telephone Company</t>
  </si>
  <si>
    <t>PNHN</t>
  </si>
  <si>
    <t>Panhandle Telephone Cooperative, Inc.</t>
  </si>
  <si>
    <t>PNTL</t>
  </si>
  <si>
    <t>Pine Telephone Company</t>
  </si>
  <si>
    <t>PNRT2</t>
  </si>
  <si>
    <t>Pioneer Telephone Cooperative (OK)</t>
  </si>
  <si>
    <t>SLNS</t>
  </si>
  <si>
    <t>Salina Spavinaw Telephone Co., Inc.</t>
  </si>
  <si>
    <t>SHDL</t>
  </si>
  <si>
    <t>Shidler Telephone Company</t>
  </si>
  <si>
    <t>STHW2</t>
  </si>
  <si>
    <t>Southwest Oklahoma Telephone Company</t>
  </si>
  <si>
    <t>TRRL</t>
  </si>
  <si>
    <t>Terral Telephone Company</t>
  </si>
  <si>
    <t>VLLN</t>
  </si>
  <si>
    <t>Valliant Telephone Company, Inc.</t>
  </si>
  <si>
    <t>SNTR</t>
  </si>
  <si>
    <t>Santa Rosa Telephone Cooperative, Inc.</t>
  </si>
  <si>
    <t>TX</t>
  </si>
  <si>
    <t>BLSS</t>
  </si>
  <si>
    <t>Blossom Telephone Co., Inc.</t>
  </si>
  <si>
    <t>NVLH</t>
  </si>
  <si>
    <t>Nevill Holdings, Inc.</t>
  </si>
  <si>
    <t>BRZR</t>
  </si>
  <si>
    <t>Brazoria Telephone Company</t>
  </si>
  <si>
    <t>BRZS</t>
  </si>
  <si>
    <t>Brazos Telephone Cooperative, Inc.</t>
  </si>
  <si>
    <t>CPRC</t>
  </si>
  <si>
    <t>Cap Rock Telephone Cooperative, Inc.</t>
  </si>
  <si>
    <t>CNTR4</t>
  </si>
  <si>
    <t>Central Texas Telephone Cooperative, Inc.</t>
  </si>
  <si>
    <t>CLMN</t>
  </si>
  <si>
    <t>Coleman County Telephone Cooperative, Inc.</t>
  </si>
  <si>
    <t>CLRD</t>
  </si>
  <si>
    <t>Colorado Valley Telephone Cooperative, Inc.</t>
  </si>
  <si>
    <t>CMMN2</t>
  </si>
  <si>
    <t>Community Telephone Co., Inc.</t>
  </si>
  <si>
    <t>CMBY</t>
  </si>
  <si>
    <t>Cumby Telephone Cooperative, Inc.</t>
  </si>
  <si>
    <t>DLLT</t>
  </si>
  <si>
    <t>Dell Telephone Cooperative, Inc.</t>
  </si>
  <si>
    <t>ESTX</t>
  </si>
  <si>
    <t>Eastex Telephone Cooperative, Inc.</t>
  </si>
  <si>
    <t>ETXT</t>
  </si>
  <si>
    <t>Etex Telephone Cooperative, Inc.</t>
  </si>
  <si>
    <t>FVRT</t>
  </si>
  <si>
    <t>Five Area Telephone Cooperative, Inc.</t>
  </si>
  <si>
    <t>BRDR</t>
  </si>
  <si>
    <t>Border to Border Communications, Inc.</t>
  </si>
  <si>
    <t>GNDT</t>
  </si>
  <si>
    <t>Ganado Telephone Company, Inc.</t>
  </si>
  <si>
    <t>GDLP</t>
  </si>
  <si>
    <t>Guadalupe Valley Telephone Cooperative, Inc.</t>
  </si>
  <si>
    <t>HLLC</t>
  </si>
  <si>
    <t>Hill Country Telephone Cooperative, Inc.</t>
  </si>
  <si>
    <t>ALNC</t>
  </si>
  <si>
    <t>Alenco Communications, Inc.</t>
  </si>
  <si>
    <t>INDS</t>
  </si>
  <si>
    <t>Industry Telephone Company</t>
  </si>
  <si>
    <t>LWRD</t>
  </si>
  <si>
    <t>La Ward Telephone Exchange, Inc.</t>
  </si>
  <si>
    <t>LKLV</t>
  </si>
  <si>
    <t>Lake Livingston Telephone Company</t>
  </si>
  <si>
    <t>LPNT</t>
  </si>
  <si>
    <t>Lipan Telephone Company, Inc.</t>
  </si>
  <si>
    <t>MDPL</t>
  </si>
  <si>
    <t>Mid-Plains Rural Telephone Cooperative, Inc.</t>
  </si>
  <si>
    <t>NRTX</t>
  </si>
  <si>
    <t>Nortex Communications</t>
  </si>
  <si>
    <t>PPLS</t>
  </si>
  <si>
    <t>Peoples Telephone Cooperative, Inc./Peoples FiberCom</t>
  </si>
  <si>
    <t>PKLM</t>
  </si>
  <si>
    <t>Poka Lambro Telephone Cooperative, Inc.</t>
  </si>
  <si>
    <t>RVRT</t>
  </si>
  <si>
    <t>Riviera Telephone Company, Inc.</t>
  </si>
  <si>
    <t>STHW</t>
  </si>
  <si>
    <t>Southwest Texas Telcom, Inc.</t>
  </si>
  <si>
    <t>STHP</t>
  </si>
  <si>
    <t>South Plains Telephone Cooperative, Inc.</t>
  </si>
  <si>
    <t>TYLR</t>
  </si>
  <si>
    <t>Taylor Telephone Cooperative, Inc.</t>
  </si>
  <si>
    <t>VLLY</t>
  </si>
  <si>
    <t>Valley Telephone Cooperative, Inc.</t>
  </si>
  <si>
    <t>WSTT</t>
  </si>
  <si>
    <t>West Texas Rural Telephone Coop., Inc.</t>
  </si>
  <si>
    <t>WSTX</t>
  </si>
  <si>
    <t>Wes-Tex Telephone Cooperative, Inc.</t>
  </si>
  <si>
    <t>XTRR</t>
  </si>
  <si>
    <t>XIT Rural Telephone Cooperative, Inc.</t>
  </si>
  <si>
    <t>ENMR</t>
  </si>
  <si>
    <t>ENMR Telephone Cooperative, Inc.</t>
  </si>
  <si>
    <t>AZ</t>
  </si>
  <si>
    <t>HPTL</t>
  </si>
  <si>
    <t>Hopi Telecommunications, Inc.</t>
  </si>
  <si>
    <t>SNCR</t>
  </si>
  <si>
    <t>San Carlos Apache Telecommunications Utility, Inc.</t>
  </si>
  <si>
    <t>THND</t>
  </si>
  <si>
    <t>Tohono O'Odham Utility Authority</t>
  </si>
  <si>
    <t>GLRV</t>
  </si>
  <si>
    <t>Gila River Telecommunications, Inc.</t>
  </si>
  <si>
    <t>ACCP</t>
  </si>
  <si>
    <t>Accipiter Communications, Inc.</t>
  </si>
  <si>
    <t>FRTM</t>
  </si>
  <si>
    <t>Fort Mojave Telecommunications, Inc.</t>
  </si>
  <si>
    <t>MDVL</t>
  </si>
  <si>
    <t>Midvale Telephone Exchange</t>
  </si>
  <si>
    <t>PNDR</t>
  </si>
  <si>
    <t>Ponderosa Communications, Inc.</t>
  </si>
  <si>
    <t>SDDL</t>
  </si>
  <si>
    <t>Saddleback Communications</t>
  </si>
  <si>
    <t>CO</t>
  </si>
  <si>
    <t>AGTM</t>
  </si>
  <si>
    <t>Agate Mutual Telephone Cooperative Association</t>
  </si>
  <si>
    <t>BJTL</t>
  </si>
  <si>
    <t>Bijou Telephone Co-Op Association, Inc.</t>
  </si>
  <si>
    <t>BLNC</t>
  </si>
  <si>
    <t>Blanca Telephone Company/Jade Communications LLC</t>
  </si>
  <si>
    <t>ESTR</t>
  </si>
  <si>
    <t>Eastern Slope Rural Telephone Association, Inc.</t>
  </si>
  <si>
    <t>FRMRI</t>
  </si>
  <si>
    <t>Farmers Telephone Company, Inc.</t>
  </si>
  <si>
    <t>NCLN</t>
  </si>
  <si>
    <t>Nucla-Naturita Telephone Company</t>
  </si>
  <si>
    <t>NNNT</t>
  </si>
  <si>
    <t>Nunn Telephone Company</t>
  </si>
  <si>
    <t>THPT</t>
  </si>
  <si>
    <t>The Peetz Cooperative Telephone Company</t>
  </si>
  <si>
    <t>PHLL</t>
  </si>
  <si>
    <t>Phillips County Telephone Co.</t>
  </si>
  <si>
    <t>JDNT</t>
  </si>
  <si>
    <t>JED Enterprises, Inc.</t>
  </si>
  <si>
    <t>PLNS</t>
  </si>
  <si>
    <t>Plains Cooperative Telephone Association, Inc.</t>
  </si>
  <si>
    <t>RCTL</t>
  </si>
  <si>
    <t>Rico Telephone Company</t>
  </si>
  <si>
    <t>RGGN</t>
  </si>
  <si>
    <t>Roggen Telephone Cooperative Company</t>
  </si>
  <si>
    <t>STNH</t>
  </si>
  <si>
    <t>Stoneham Cooperative Telephone Corporation</t>
  </si>
  <si>
    <t>WGGN</t>
  </si>
  <si>
    <t>Wiggins Telephone Association</t>
  </si>
  <si>
    <t>WLLR</t>
  </si>
  <si>
    <t>Willard Telephone Company</t>
  </si>
  <si>
    <t>ID</t>
  </si>
  <si>
    <t>ALBN2</t>
  </si>
  <si>
    <t>Albion Telephone Company, Inc.</t>
  </si>
  <si>
    <t>CMBR</t>
  </si>
  <si>
    <t>Cambridge Telephone Company, Inc.</t>
  </si>
  <si>
    <t>CSTR</t>
  </si>
  <si>
    <t>Custer Telephone Cooperative Inc.</t>
  </si>
  <si>
    <t>FLRM</t>
  </si>
  <si>
    <t>Filer Mutual Telephone Company</t>
  </si>
  <si>
    <t>FRMR7</t>
  </si>
  <si>
    <t>Farmers Mutual Telephone Company (ID)</t>
  </si>
  <si>
    <t>MDLK</t>
  </si>
  <si>
    <t>Mud Lake Telephone Cooperative Assn., Inc.</t>
  </si>
  <si>
    <t>PRJC</t>
  </si>
  <si>
    <t>Project Mutual Telephone Cooperative Association, Inc.</t>
  </si>
  <si>
    <t>MRTL2</t>
  </si>
  <si>
    <t>Martell Enterprises, Inc.</t>
  </si>
  <si>
    <t>HRZC</t>
  </si>
  <si>
    <t>Horizon Communications, Inc.</t>
  </si>
  <si>
    <t>WSTR4</t>
  </si>
  <si>
    <t>Western Elite Incorporated Services</t>
  </si>
  <si>
    <t>BLCK</t>
  </si>
  <si>
    <t>Blackfoot Telephone Cooperative, Inc.</t>
  </si>
  <si>
    <t>MT</t>
  </si>
  <si>
    <t>HTSP</t>
  </si>
  <si>
    <t>Hot Springs Telephone Company</t>
  </si>
  <si>
    <t>INTR2</t>
  </si>
  <si>
    <t>InterBel Telephone Cooperative, Inc.</t>
  </si>
  <si>
    <t>LNCL3</t>
  </si>
  <si>
    <t>Lincoln Telephone Company</t>
  </si>
  <si>
    <t>MDRV</t>
  </si>
  <si>
    <t>Mid-Rivers Telephone Cooperative, Inc.</t>
  </si>
  <si>
    <t>NRTH9</t>
  </si>
  <si>
    <t>Northern Telephone Cooperative, Inc.</t>
  </si>
  <si>
    <t>RNGT</t>
  </si>
  <si>
    <t>Range Telephone Cooperative, Inc.</t>
  </si>
  <si>
    <t>CMMN</t>
  </si>
  <si>
    <t>CommunityTel, Inc.</t>
  </si>
  <si>
    <t>STHR</t>
  </si>
  <si>
    <t>Southern Montana Telephone Company</t>
  </si>
  <si>
    <t>3RVR</t>
  </si>
  <si>
    <t>3 Rivers Telephone Cooperative, Inc.</t>
  </si>
  <si>
    <t>TRNG</t>
  </si>
  <si>
    <t>Triangle Telephone Cooperative Assn., Inc.</t>
  </si>
  <si>
    <t>NM</t>
  </si>
  <si>
    <t>MSCL</t>
  </si>
  <si>
    <t>Mescalero Apache Telecom, Inc.</t>
  </si>
  <si>
    <t>BCVL</t>
  </si>
  <si>
    <t>Baca Valley Telephone Company, Inc.</t>
  </si>
  <si>
    <t>LJCR</t>
  </si>
  <si>
    <t>La Jicarita Rural Telephone Cooperative</t>
  </si>
  <si>
    <t>LCRR</t>
  </si>
  <si>
    <t>Leaco Rural Telephone Cooperative, Inc.</t>
  </si>
  <si>
    <t>TLRS</t>
  </si>
  <si>
    <t>Tularosa Basin Telephone Company, Inc.</t>
  </si>
  <si>
    <t>LICT</t>
  </si>
  <si>
    <t>PNSC</t>
  </si>
  <si>
    <t>Penasco Valley Telephone Cooperative, Inc.</t>
  </si>
  <si>
    <t>RSVL</t>
  </si>
  <si>
    <t>Roosevelt County Rural Telephone Cooperative, Inc.</t>
  </si>
  <si>
    <t>SCRD</t>
  </si>
  <si>
    <t>Sacred Wind Communications, Inc.</t>
  </si>
  <si>
    <t>UT</t>
  </si>
  <si>
    <t>EMRY</t>
  </si>
  <si>
    <t>Emery Telcom</t>
  </si>
  <si>
    <t>GNNS</t>
  </si>
  <si>
    <t>Gunnison Telephone Company</t>
  </si>
  <si>
    <t>MNTT</t>
  </si>
  <si>
    <t>Manti Telephone Company</t>
  </si>
  <si>
    <t>BHVT</t>
  </si>
  <si>
    <t>Beehive Telephone Companies</t>
  </si>
  <si>
    <t>STHC3</t>
  </si>
  <si>
    <t>South Central Utah Telephone Association, Inc.</t>
  </si>
  <si>
    <t>UBTB</t>
  </si>
  <si>
    <t>UBTA-UBET Communications</t>
  </si>
  <si>
    <t>ALLW</t>
  </si>
  <si>
    <t>All West Communications, Inc.</t>
  </si>
  <si>
    <t>WY</t>
  </si>
  <si>
    <t>CHGW</t>
  </si>
  <si>
    <t>Chugwater Telephone Company</t>
  </si>
  <si>
    <t>WA</t>
  </si>
  <si>
    <t>WSTG</t>
  </si>
  <si>
    <t>Westgate Communications LLC</t>
  </si>
  <si>
    <t>WHDB</t>
  </si>
  <si>
    <t>Whidbey Telephone Company</t>
  </si>
  <si>
    <t>RJBT</t>
  </si>
  <si>
    <t>RJB Telecommunications Corp.</t>
  </si>
  <si>
    <t>SCTT2</t>
  </si>
  <si>
    <t>Scatter Creek Ltd.</t>
  </si>
  <si>
    <t>MSHL</t>
  </si>
  <si>
    <t>Mashell Inc.</t>
  </si>
  <si>
    <t>PNRT</t>
  </si>
  <si>
    <t>Pioneer Telephone Holding Company</t>
  </si>
  <si>
    <t>STJH</t>
  </si>
  <si>
    <t>St. John Telephone Company</t>
  </si>
  <si>
    <t>THTL</t>
  </si>
  <si>
    <t>The Toledo Telephone Company</t>
  </si>
  <si>
    <t>WHKL</t>
  </si>
  <si>
    <t>Wahkiakum West Inc.</t>
  </si>
  <si>
    <t>OR</t>
  </si>
  <si>
    <t>BVRC</t>
  </si>
  <si>
    <t>Beaver Creek Cooperative Telephone Company</t>
  </si>
  <si>
    <t>CNBY</t>
  </si>
  <si>
    <t>Canby Telephone Association</t>
  </si>
  <si>
    <t>CLRC</t>
  </si>
  <si>
    <t>Clear Creek Mutual Telephone Company</t>
  </si>
  <si>
    <t>CLTN</t>
  </si>
  <si>
    <t>Colton Telephone Company</t>
  </si>
  <si>
    <t>EGLT</t>
  </si>
  <si>
    <t>Eagle Telephone Systems, Inc.</t>
  </si>
  <si>
    <t>DAYM</t>
  </si>
  <si>
    <t>Day Management Corporation</t>
  </si>
  <si>
    <t>GRVS</t>
  </si>
  <si>
    <t>Gervais Telephone Company</t>
  </si>
  <si>
    <t>RMTL</t>
  </si>
  <si>
    <t>Roome Telecommunications Inc.</t>
  </si>
  <si>
    <t>HLXT</t>
  </si>
  <si>
    <t>Helix Telephone Company</t>
  </si>
  <si>
    <t>MLLL</t>
  </si>
  <si>
    <t>Molalla Communications Company</t>
  </si>
  <si>
    <t>MNTR</t>
  </si>
  <si>
    <t>Monitor Cooperative Telephone Company</t>
  </si>
  <si>
    <t>MNRT</t>
  </si>
  <si>
    <t>Monroe Telephone Company</t>
  </si>
  <si>
    <t>RBNS</t>
  </si>
  <si>
    <t>Robinson Communications Corporation</t>
  </si>
  <si>
    <t>STYT</t>
  </si>
  <si>
    <t>Stayton Cooperative Telephone Company</t>
  </si>
  <si>
    <t>PNRT3</t>
  </si>
  <si>
    <t>Pioneer Telephone Cooperative (OR)</t>
  </si>
  <si>
    <t>STPL</t>
  </si>
  <si>
    <t>St. Paul Cooperative Telephone</t>
  </si>
  <si>
    <t>SCMT</t>
  </si>
  <si>
    <t>Scio Mutual Telephone Association</t>
  </si>
  <si>
    <t>CA</t>
  </si>
  <si>
    <t>CLVR</t>
  </si>
  <si>
    <t>Calaveras Telephone Company</t>
  </si>
  <si>
    <t>VRCM</t>
  </si>
  <si>
    <t>VARCOMM, Inc.</t>
  </si>
  <si>
    <t>SBST</t>
  </si>
  <si>
    <t>Sebastian Enterprises</t>
  </si>
  <si>
    <t>SRRT</t>
  </si>
  <si>
    <t>Sierra Tel Communications Group</t>
  </si>
  <si>
    <t>SSKY</t>
  </si>
  <si>
    <t>Siskiyou Telephone Company</t>
  </si>
  <si>
    <t>VLCN</t>
  </si>
  <si>
    <t>Volcano Communications Company</t>
  </si>
  <si>
    <t>BRYN</t>
  </si>
  <si>
    <t>Bryan Family Inc.</t>
  </si>
  <si>
    <t>NV</t>
  </si>
  <si>
    <t>CHRC</t>
  </si>
  <si>
    <t>Churchill County, State of Nevada</t>
  </si>
  <si>
    <t>LNCL</t>
  </si>
  <si>
    <t>Lincoln Communications, Inc.</t>
  </si>
  <si>
    <t>MPVL</t>
  </si>
  <si>
    <t>Moapa Valley Telecommunications, Inc.</t>
  </si>
  <si>
    <t>AK</t>
  </si>
  <si>
    <t>ADKG</t>
  </si>
  <si>
    <t>Adak Eagle Enterprises, LLC</t>
  </si>
  <si>
    <t>ARCT</t>
  </si>
  <si>
    <t>Arctic Slope Telephone Association Cooperative, Inc.</t>
  </si>
  <si>
    <t>ALSK</t>
  </si>
  <si>
    <t>Alaska Power &amp; Telephone, Inc.</t>
  </si>
  <si>
    <t>BRST</t>
  </si>
  <si>
    <t>Bristol Bay Telephone Cooperative</t>
  </si>
  <si>
    <t>BSHT</t>
  </si>
  <si>
    <t>Bush-Tell, Inc.</t>
  </si>
  <si>
    <t>CRCL</t>
  </si>
  <si>
    <t>Circle Telephone &amp; Electric</t>
  </si>
  <si>
    <t>CPPR</t>
  </si>
  <si>
    <t>Copper Valley Telephone Cooperative</t>
  </si>
  <si>
    <t>CRDV</t>
  </si>
  <si>
    <t>Cordova Telephone Cooperative, Inc.</t>
  </si>
  <si>
    <t>CTYF3</t>
  </si>
  <si>
    <t>City of Ketchikan</t>
  </si>
  <si>
    <t>MTNS</t>
  </si>
  <si>
    <t>Matanuska Telephone Association, Inc.</t>
  </si>
  <si>
    <t>NSHG</t>
  </si>
  <si>
    <t>Nushagak Electric &amp; Telephone Cooperative, Inc.</t>
  </si>
  <si>
    <t>OTZT</t>
  </si>
  <si>
    <t>OTZ Telephone Cooperative, Inc.</t>
  </si>
  <si>
    <t>GNRL</t>
  </si>
  <si>
    <t>General Communication, Inc.</t>
  </si>
  <si>
    <t>RMTC</t>
  </si>
  <si>
    <t>Remote Control, Inc.</t>
  </si>
  <si>
    <t>HI</t>
  </si>
  <si>
    <t>WALM</t>
  </si>
  <si>
    <t>Waimana Enterprises, Inc.</t>
  </si>
  <si>
    <t>GU</t>
  </si>
  <si>
    <t>GTAT</t>
  </si>
  <si>
    <t>AP TeleGuam Holdings, Inc.</t>
  </si>
  <si>
    <t>AS</t>
  </si>
  <si>
    <t>ASTA</t>
  </si>
  <si>
    <t>American Samoa Telecommunications Authority</t>
  </si>
  <si>
    <t>OXFORD WEST TEL CO</t>
  </si>
  <si>
    <t>LINCOLNVILLE TEL CO</t>
  </si>
  <si>
    <t>COBBOSSEECONTEE TEL</t>
  </si>
  <si>
    <t>ISLAND TEL CO</t>
  </si>
  <si>
    <t>HAMPDEN TEL CO</t>
  </si>
  <si>
    <t>HARTLAND &amp; ST ALBANS</t>
  </si>
  <si>
    <t>OXFORD COUNTY TEL</t>
  </si>
  <si>
    <t>PINE TREE TEL &amp; TEL</t>
  </si>
  <si>
    <t>SACO RIVER TEL &amp; TEL</t>
  </si>
  <si>
    <t>SOMERSET TEL CO</t>
  </si>
  <si>
    <t>UNION RIVER TEL CO</t>
  </si>
  <si>
    <t>UNITY TEL CO., INC.</t>
  </si>
  <si>
    <t>WARREN TEL CO</t>
  </si>
  <si>
    <t>WEST PENOBSCOT TEL</t>
  </si>
  <si>
    <t>MID MAINE TELECOM</t>
  </si>
  <si>
    <t>GRANBY TEL &amp; TEL -MA</t>
  </si>
  <si>
    <t>RICHMOND TEL CO</t>
  </si>
  <si>
    <t>BRETTON WOODS TEL CO</t>
  </si>
  <si>
    <t>GRANITE STATE TEL</t>
  </si>
  <si>
    <t>DIXVILLE TEL CO</t>
  </si>
  <si>
    <t>DUNBARTON TEL CO</t>
  </si>
  <si>
    <t>KEARSARGE TEL CO</t>
  </si>
  <si>
    <t>MERRIMACK COUNTY TEL</t>
  </si>
  <si>
    <t>UNION TEL CO</t>
  </si>
  <si>
    <t>WILTON TEL CO - NH</t>
  </si>
  <si>
    <t>MCTA, INC.</t>
  </si>
  <si>
    <t>FRANKLIN TEL CO - VT</t>
  </si>
  <si>
    <t>LUDLOW TEL CO</t>
  </si>
  <si>
    <t>NORTHFIELD TEL CO</t>
  </si>
  <si>
    <t>PERKINSVILLE TEL CO</t>
  </si>
  <si>
    <t>SHOREHAM TELEPHONE COMPANY, LLC</t>
  </si>
  <si>
    <t>TOPSHAM TEL CO</t>
  </si>
  <si>
    <t>WAITSFIELD/FAYSTON</t>
  </si>
  <si>
    <t>VERMONT TEL. CO-VT</t>
  </si>
  <si>
    <t>ARMSTRONG TEL CO-NY</t>
  </si>
  <si>
    <t>CASSADAGA TEL CORP</t>
  </si>
  <si>
    <t>CHAMPLAIN TEL CO</t>
  </si>
  <si>
    <t>CHAZY &amp; WESTPORT</t>
  </si>
  <si>
    <t>CITIZENS HAMMOND NY</t>
  </si>
  <si>
    <t>CROWN POINT TEL CORP</t>
  </si>
  <si>
    <t>DELHI TEL CO</t>
  </si>
  <si>
    <t>DEPOSIT TEL CO</t>
  </si>
  <si>
    <t>DUNKIRK &amp; FREDONIA</t>
  </si>
  <si>
    <t>EDWARDS TEL CO</t>
  </si>
  <si>
    <t>EMPIRE TEL CORP</t>
  </si>
  <si>
    <t>FISHERS ISLAND TEL</t>
  </si>
  <si>
    <t>GERMANTOWN TEL CO</t>
  </si>
  <si>
    <t>HANCOCK TEL CO</t>
  </si>
  <si>
    <t>MARGARETVILLE TEL CO</t>
  </si>
  <si>
    <t>MIDDLEBURGH TEL CO</t>
  </si>
  <si>
    <t>NEWPORT TEL CO</t>
  </si>
  <si>
    <t>NICHOLVILLE TEL CO</t>
  </si>
  <si>
    <t>ONEIDA COUNTY RURAL</t>
  </si>
  <si>
    <t>ONTARIO TEL CO, INC.</t>
  </si>
  <si>
    <t>ORISKANY FALLS TEL</t>
  </si>
  <si>
    <t>PATTERSONVILLE TEL</t>
  </si>
  <si>
    <t>PORT BYRON TEL CO</t>
  </si>
  <si>
    <t>STATE TEL CO</t>
  </si>
  <si>
    <t>TOWNSHIP TEL CO</t>
  </si>
  <si>
    <t>TRUMANSBURG TEL CO.</t>
  </si>
  <si>
    <t>VERNON TEL CO</t>
  </si>
  <si>
    <t>WARWICK VALLEY-NY</t>
  </si>
  <si>
    <t>WARWICK VALLEY-NJ</t>
  </si>
  <si>
    <t>CITIZENS - KECKSBURG</t>
  </si>
  <si>
    <t>HICKORY TEL CO</t>
  </si>
  <si>
    <t>IRONTON TEL CO</t>
  </si>
  <si>
    <t>LACKAWAXEN TELECOM</t>
  </si>
  <si>
    <t>LAUREL HIGHLAND TEL</t>
  </si>
  <si>
    <t>MAHANOY &amp; MAHANTANGO</t>
  </si>
  <si>
    <t>ARMSTRONG TEL CO-PA</t>
  </si>
  <si>
    <t>NORTH EASTERN PA TEL</t>
  </si>
  <si>
    <t>NORTH PENN TEL CO</t>
  </si>
  <si>
    <t>ARMSTRONG TEL NORTH</t>
  </si>
  <si>
    <t>PALMERTON TEL CO</t>
  </si>
  <si>
    <t>PENNSYLVANIA TEL CO</t>
  </si>
  <si>
    <t>PYMATUNING IND TEL</t>
  </si>
  <si>
    <t>South Canaan Tel Co</t>
  </si>
  <si>
    <t>SUGAR VALLEY TEL CO</t>
  </si>
  <si>
    <t>VENUS TEL CORP</t>
  </si>
  <si>
    <t>YUKON - WALTZ TEL CO</t>
  </si>
  <si>
    <t>WEST SIDE TEL CO-PA</t>
  </si>
  <si>
    <t>ARMSTRONG TEL OF MD</t>
  </si>
  <si>
    <t>AMELIA TEL CORP</t>
  </si>
  <si>
    <t>BUGGS ISLAND COOP</t>
  </si>
  <si>
    <t>BURKE'S GARDEN TEL</t>
  </si>
  <si>
    <t>CITIZENS TEL COOP</t>
  </si>
  <si>
    <t>NTEL</t>
  </si>
  <si>
    <t>NTELOS, INC.</t>
  </si>
  <si>
    <t>NTELOS, Inc.</t>
  </si>
  <si>
    <t>HIGHLAND TEL COOP</t>
  </si>
  <si>
    <t>MGW TEL. CO. INC.</t>
  </si>
  <si>
    <t>NEW HOPE TEL COOP</t>
  </si>
  <si>
    <t>PEMBROKE TEL COOP</t>
  </si>
  <si>
    <t>SCOTT COUNTY COOP</t>
  </si>
  <si>
    <t>ROANOKE &amp; BOTETOURT</t>
  </si>
  <si>
    <t>SHENANDOAH TEL CO</t>
  </si>
  <si>
    <t>VIRGINIA TEL CO</t>
  </si>
  <si>
    <t>NEW CASTLE TEL. CO.</t>
  </si>
  <si>
    <t>SHENANDOAH TELEPHONE COMPANY - NR</t>
  </si>
  <si>
    <t>ARMSTRONG OF WV</t>
  </si>
  <si>
    <t>SPRUCE KNOB SENECA</t>
  </si>
  <si>
    <t>WAR ACQUISITION CORP., DBA OTT COMMUNICATIONS</t>
  </si>
  <si>
    <t>HARDY TELECOM</t>
  </si>
  <si>
    <t>ARMSTRONG TEL. CO.</t>
  </si>
  <si>
    <t>WEST SIDE TEL-WV</t>
  </si>
  <si>
    <t>SMART CITY TEL LLC</t>
  </si>
  <si>
    <t>ITS TELECOMM. SYS.</t>
  </si>
  <si>
    <t>NORTHEAST FLORIDA</t>
  </si>
  <si>
    <t>QUINCY TEL CO-FL DIV</t>
  </si>
  <si>
    <t>VALLEY TEL CO, LLC</t>
  </si>
  <si>
    <t>QUINCY TEL CO-GA DIV</t>
  </si>
  <si>
    <t>ALMA TEL CO</t>
  </si>
  <si>
    <t>BLUE RIDGE TEL CO</t>
  </si>
  <si>
    <t>BRANTLEY TEL CO</t>
  </si>
  <si>
    <t>BULLOCH COUNTY RURAL</t>
  </si>
  <si>
    <t>CAMDEN TEL &amp; TEL CO</t>
  </si>
  <si>
    <t>CHICKAMAUGA TEL CORP</t>
  </si>
  <si>
    <t>CITIZENS TEL CO - GA</t>
  </si>
  <si>
    <t>DARIEN TEL CO</t>
  </si>
  <si>
    <t>ELLIJAY TEL CO</t>
  </si>
  <si>
    <t>GLENWOOD TEL CO</t>
  </si>
  <si>
    <t>HART TEL CO</t>
  </si>
  <si>
    <t>COMSOUTH TELECOMM</t>
  </si>
  <si>
    <t>KNOLOGY OF THE VALLEY FORMERLY INTERSTATE</t>
  </si>
  <si>
    <t>NELSON-BALL GROUND</t>
  </si>
  <si>
    <t>PEMBROKE TEL CO</t>
  </si>
  <si>
    <t>PINELAND TEL COOP</t>
  </si>
  <si>
    <t>PLANTERS RURAL COOP</t>
  </si>
  <si>
    <t>PLANT TEL. CO.</t>
  </si>
  <si>
    <t>PROGRESSIVE RURAL</t>
  </si>
  <si>
    <t>PUBLIC SERVICE TEL</t>
  </si>
  <si>
    <t>RINGGOLD TEL CO</t>
  </si>
  <si>
    <t>TRENTON TEL CO</t>
  </si>
  <si>
    <t>WAVERLY HALL, LLC</t>
  </si>
  <si>
    <t>WILKES TEL &amp; ELC CO</t>
  </si>
  <si>
    <t>ATLANTIC MEMBERSHIP</t>
  </si>
  <si>
    <t>BARNARDSVILLE TEL CO</t>
  </si>
  <si>
    <t>CITIZENS TEL CO</t>
  </si>
  <si>
    <t>ELLERBE TEL CO</t>
  </si>
  <si>
    <t>N.ST. DBA N. ST.COMM</t>
  </si>
  <si>
    <t>PINEVILLE TEL CO</t>
  </si>
  <si>
    <t>RANDOLPH MEMBERSHIP</t>
  </si>
  <si>
    <t>PIEDMONT MEMBERSHIP</t>
  </si>
  <si>
    <t>SALUDA MOUNTAIN TEL</t>
  </si>
  <si>
    <t>SERVICE TEL CO</t>
  </si>
  <si>
    <t>SKYLINE MEMBERSHIP</t>
  </si>
  <si>
    <t>STAR MEMBERSHIP CORP</t>
  </si>
  <si>
    <t>SURRY MEMBERSHIP</t>
  </si>
  <si>
    <t>TRI COUNTY TEL MEMBR</t>
  </si>
  <si>
    <t>WILKES MEMBERSHIP</t>
  </si>
  <si>
    <t>YADKIN VALLEY TEL</t>
  </si>
  <si>
    <t>BLUFFTON TEL. CO.</t>
  </si>
  <si>
    <t>CHESNEE TEL CO</t>
  </si>
  <si>
    <t>CHESTER TEL CO - SC</t>
  </si>
  <si>
    <t>FARMERS TEL COOP</t>
  </si>
  <si>
    <t>FORT MILL TEL CO</t>
  </si>
  <si>
    <t>HARGRAY TEL CO</t>
  </si>
  <si>
    <t>HOME TEL CO</t>
  </si>
  <si>
    <t>HORRY TEL COOP</t>
  </si>
  <si>
    <t>LANCASTER TEL CO</t>
  </si>
  <si>
    <t>LOCKHART TEL CO INC</t>
  </si>
  <si>
    <t>MCCLELLANVILLE TEL</t>
  </si>
  <si>
    <t>NORWAY TEL CO</t>
  </si>
  <si>
    <t>PALMETTO RURAL COOP</t>
  </si>
  <si>
    <t>PIEDMONT RURAL COOP</t>
  </si>
  <si>
    <t>PBT TELECOM, INC.</t>
  </si>
  <si>
    <t>RIDGEWAY TEL CO</t>
  </si>
  <si>
    <t>ROCK HILL TEL CO</t>
  </si>
  <si>
    <t>ST STEPHEN TEL CO</t>
  </si>
  <si>
    <t>SANDHILL TEL COOP</t>
  </si>
  <si>
    <t>WEST CAROLINA RURAL</t>
  </si>
  <si>
    <t>WILLISTON TEL CO</t>
  </si>
  <si>
    <t>BLOUNTSVILLE TEL CO</t>
  </si>
  <si>
    <t>BRINDLEE MOUNTAIN TELEPHONE COMPANY</t>
  </si>
  <si>
    <t>BUTLER TEL CO</t>
  </si>
  <si>
    <t>CASTLEBERRY TEL CO</t>
  </si>
  <si>
    <t>NATIONAL OF ALABAMA</t>
  </si>
  <si>
    <t>FARMERS TELECOM COOP</t>
  </si>
  <si>
    <t>KNOLOGY TOTAL COMMUNICATIONS</t>
  </si>
  <si>
    <t>HAYNEVILLE TEL CO</t>
  </si>
  <si>
    <t>HOPPER TELECOMM. CO.</t>
  </si>
  <si>
    <t>MILLRY TEL CO</t>
  </si>
  <si>
    <t>MON-CRE TEL COOP</t>
  </si>
  <si>
    <t>MOUNDVILLE TEL CO</t>
  </si>
  <si>
    <t>OAKMAN TEL CO (TDS)</t>
  </si>
  <si>
    <t>OTELCO TELEPHONE LLC</t>
  </si>
  <si>
    <t>PEOPLES TEL CO</t>
  </si>
  <si>
    <t>PINE BELT TEL CO</t>
  </si>
  <si>
    <t>RAGLAND TEL CO</t>
  </si>
  <si>
    <t>ROANOKE TEL CO</t>
  </si>
  <si>
    <t>UNION SPRINGS TEL CO</t>
  </si>
  <si>
    <t>BALLARD RURAL COOP</t>
  </si>
  <si>
    <t>BRANDENBURG TEL CO</t>
  </si>
  <si>
    <t>DUO COUNTY TEL COOP</t>
  </si>
  <si>
    <t>FOOTHILLS RURAL COOP</t>
  </si>
  <si>
    <t>GEARHEART-COALFIELDS</t>
  </si>
  <si>
    <t>LESLIE COUNTY TEL CO</t>
  </si>
  <si>
    <t>LEWISPORT TEL CO</t>
  </si>
  <si>
    <t>LOGAN TEL. COOP. INC</t>
  </si>
  <si>
    <t>MOUNTAIN RURAL COOP</t>
  </si>
  <si>
    <t>PEOPLES RURAL COOP</t>
  </si>
  <si>
    <t>SALEM TEL CO</t>
  </si>
  <si>
    <t>SOUTH CENTRAL RURAL</t>
  </si>
  <si>
    <t>THACKER/GRIGSBY TEL</t>
  </si>
  <si>
    <t>WEST KENTUCKY RURAL</t>
  </si>
  <si>
    <t>CAMERON TEL CO - LA</t>
  </si>
  <si>
    <t>CAMPTI-PLEASANT HILL</t>
  </si>
  <si>
    <t>DELCAMBRE TEL CO</t>
  </si>
  <si>
    <t>EAST ASCENSION TEL</t>
  </si>
  <si>
    <t>ELIZABETH TEL CO</t>
  </si>
  <si>
    <t>KAPLAN TEL CO</t>
  </si>
  <si>
    <t>LAFOURCHE TEL CO</t>
  </si>
  <si>
    <t>NORTHEAST LOUISIANA</t>
  </si>
  <si>
    <t>RESERVE TEL CO</t>
  </si>
  <si>
    <t>STAR TEL CO</t>
  </si>
  <si>
    <t>BAY SPRINGS TEL CO</t>
  </si>
  <si>
    <t>BRUCE TEL CO - MS</t>
  </si>
  <si>
    <t>CALHOUN CITY TEL CO</t>
  </si>
  <si>
    <t>DECATUR TEL CO -MS</t>
  </si>
  <si>
    <t>DELTA TEL CO</t>
  </si>
  <si>
    <t>FRANKLIN TEL CO - MS</t>
  </si>
  <si>
    <t>FULTON TEL CO</t>
  </si>
  <si>
    <t>GEORGETOWN TEL CO</t>
  </si>
  <si>
    <t>LAKESIDE TEL. CO.</t>
  </si>
  <si>
    <t>NOXAPATER TEL CO</t>
  </si>
  <si>
    <t>MOUND BAYOU TEL &amp; CO</t>
  </si>
  <si>
    <t>SLEDGE TEL CO</t>
  </si>
  <si>
    <t>SMITHVILLE TEL CO</t>
  </si>
  <si>
    <t>SOUTHEAST MS TEL CO</t>
  </si>
  <si>
    <t>MYRTLE TEL CO</t>
  </si>
  <si>
    <t>ARDMORE TEL CO</t>
  </si>
  <si>
    <t>BEN LOMAND RURAL</t>
  </si>
  <si>
    <t>BLEDSOE TEL COOP</t>
  </si>
  <si>
    <t>CONCORD TEL EXCHANGE</t>
  </si>
  <si>
    <t>CROCKETT TEL CO</t>
  </si>
  <si>
    <t>DEKALB TEL COOP</t>
  </si>
  <si>
    <t>HIGHLAND TEL COOP-TN</t>
  </si>
  <si>
    <t>HUMPHREY'S COUNTY</t>
  </si>
  <si>
    <t>LORETTO TEL CO</t>
  </si>
  <si>
    <t>MILLINGTON TEL CO</t>
  </si>
  <si>
    <t>NORTH CENTRAL COOP</t>
  </si>
  <si>
    <t>TENNESSEE TEL CO</t>
  </si>
  <si>
    <t>TELLICO TEL CO</t>
  </si>
  <si>
    <t>TWIN LAKES TEL COOP</t>
  </si>
  <si>
    <t>UTC OF TN</t>
  </si>
  <si>
    <t>WEST TENNESSEE TEL</t>
  </si>
  <si>
    <t>WEST KENTUCKY RURAL TELEPHONE</t>
  </si>
  <si>
    <t>ARCADIA TEL CO</t>
  </si>
  <si>
    <t>THE ARTHUR MUTUAL</t>
  </si>
  <si>
    <t>AYERSVILLE TEL CO</t>
  </si>
  <si>
    <t>BASCOM MUTUAL TEL CO</t>
  </si>
  <si>
    <t>BENTON RIDGE TEL CO</t>
  </si>
  <si>
    <t>BUCKLAND TEL. CO.</t>
  </si>
  <si>
    <t>THE CHAMPAIGN TEL CO</t>
  </si>
  <si>
    <t>THE CHILLICOTHE TEL</t>
  </si>
  <si>
    <t>MCCLURE TEL CO</t>
  </si>
  <si>
    <t>CONNEAUT TEL CO</t>
  </si>
  <si>
    <t>CONTINENTAL OF OHIO</t>
  </si>
  <si>
    <t>DOYLESTOWN TEL CO</t>
  </si>
  <si>
    <t>FARMERS MUTUAL TEL</t>
  </si>
  <si>
    <t>LITTLE MIAMI COMM.</t>
  </si>
  <si>
    <t>FORT JENNINGS TEL CO</t>
  </si>
  <si>
    <t>GLANDORF TEL CO</t>
  </si>
  <si>
    <t>KALIDA TEL CO</t>
  </si>
  <si>
    <t>MIDDLE POINT HOME</t>
  </si>
  <si>
    <t>MINFORD TEL CO</t>
  </si>
  <si>
    <t>THE NEW KNOXVILLE</t>
  </si>
  <si>
    <t>THE NOVA TEL CO</t>
  </si>
  <si>
    <t>OAKWOOD TEL CO</t>
  </si>
  <si>
    <t>OTTOVILLE MUTUAL</t>
  </si>
  <si>
    <t>RIDGEVILLE TEL CO</t>
  </si>
  <si>
    <t>SHERWOOD MUTUAL TEL</t>
  </si>
  <si>
    <t>SYCAMORE TEL CO</t>
  </si>
  <si>
    <t>TELEPHONE SERVICE</t>
  </si>
  <si>
    <t>VANLUE TEL CO</t>
  </si>
  <si>
    <t>VAUGHNSVILLE TEL CO</t>
  </si>
  <si>
    <t>WABASH MUTUAL TEL CO</t>
  </si>
  <si>
    <t>ALLBAND COMMUNICATIONS COOPERATIVE</t>
  </si>
  <si>
    <t>ALLENDALE TEL CO</t>
  </si>
  <si>
    <t>COMM CORP OF MI</t>
  </si>
  <si>
    <t>BARAGA TEL CO</t>
  </si>
  <si>
    <t>BARRY COUNTY TEL CO</t>
  </si>
  <si>
    <t>BLANCHARD TEL ASSN</t>
  </si>
  <si>
    <t>BLOOMINGDALE TEL CO</t>
  </si>
  <si>
    <t>CARR TEL CO</t>
  </si>
  <si>
    <t>CHATHAM TEL CO - MI</t>
  </si>
  <si>
    <t>CLIMAX TEL CO</t>
  </si>
  <si>
    <t>DEERFIELD FARMERS</t>
  </si>
  <si>
    <t>DRENTHE TEL CO</t>
  </si>
  <si>
    <t>FARMERS DBA CHAPIN</t>
  </si>
  <si>
    <t>KALEVA TEL CO</t>
  </si>
  <si>
    <t>ACE TEL OF MICHIGAN</t>
  </si>
  <si>
    <t>LENNON TEL CO</t>
  </si>
  <si>
    <t>MIDWAY TEL CO</t>
  </si>
  <si>
    <t>HIAWATHA TEL CO</t>
  </si>
  <si>
    <t>OGDEN TEL CO</t>
  </si>
  <si>
    <t>ONTONAGON COUNTY TEL</t>
  </si>
  <si>
    <t>PIGEON TEL CO</t>
  </si>
  <si>
    <t>SAND CREEK TEL CO</t>
  </si>
  <si>
    <t>SHIAWASSEE TEL CO</t>
  </si>
  <si>
    <t>SPRINGPORT TEL CO</t>
  </si>
  <si>
    <t>UPPER PENINSULA TEL</t>
  </si>
  <si>
    <t>WALDRON TEL CO</t>
  </si>
  <si>
    <t>WESTPHALIA TEL CO</t>
  </si>
  <si>
    <t>WINN TEL CO</t>
  </si>
  <si>
    <t>WOLVERINE TEL CO</t>
  </si>
  <si>
    <t>ACE TELEPHONE CO. OF MI, INC. (OLD MISSION)</t>
  </si>
  <si>
    <t>MICHIGAN CENTRAL BROADBAND COMPANY, LLC</t>
  </si>
  <si>
    <t>BLOOMINGDALE HOME</t>
  </si>
  <si>
    <t>CAMDEN TEL CO - IN</t>
  </si>
  <si>
    <t>CITIZENS TEL CORP</t>
  </si>
  <si>
    <t>CLAY COUNTY RURAL TEL COOP D/B/A ENDEAVOR COMMUNICATION</t>
  </si>
  <si>
    <t>CRAIGVILLE TEL CO</t>
  </si>
  <si>
    <t>DAVIESS-MARTIN/RTC</t>
  </si>
  <si>
    <t>GEETINGSVILLE TEL CO</t>
  </si>
  <si>
    <t>HANCOCK TELECOM</t>
  </si>
  <si>
    <t>COMM CORP OF INDIANA</t>
  </si>
  <si>
    <t>HOME CO OF PITTSBORO</t>
  </si>
  <si>
    <t>HOME TEL CO INC</t>
  </si>
  <si>
    <t>LIGONIER TEL CO</t>
  </si>
  <si>
    <t>MERCHANTS &amp; FARMERS</t>
  </si>
  <si>
    <t>MONON TEL CO</t>
  </si>
  <si>
    <t>MULBERRY COOP TEL CO</t>
  </si>
  <si>
    <t>NEW LISBON TEL CO</t>
  </si>
  <si>
    <t>NEW PARIS TEL INC</t>
  </si>
  <si>
    <t>NORTHWESTERN INDIANA</t>
  </si>
  <si>
    <t>PERRY-SPENCER RURAL</t>
  </si>
  <si>
    <t>COMM CORP OF S. IN</t>
  </si>
  <si>
    <t>PULASKI-WHITE RURAL</t>
  </si>
  <si>
    <t>ROCHESTER TEL CO</t>
  </si>
  <si>
    <t>S &amp; W TEL CO</t>
  </si>
  <si>
    <t>SE INDIANA RURAL</t>
  </si>
  <si>
    <t>SUNMAN TELECOMM CORP</t>
  </si>
  <si>
    <t>SWAYZEE TEL CO</t>
  </si>
  <si>
    <t>SWEETSER RURAL TEL</t>
  </si>
  <si>
    <t>TIPTON TEL CO</t>
  </si>
  <si>
    <t>TRI-COUNTY TEL CO</t>
  </si>
  <si>
    <t>WASHINGTON CTY RURAL</t>
  </si>
  <si>
    <t>WEST POINT TEL CO</t>
  </si>
  <si>
    <t>YEOMAN TEL CO, INC</t>
  </si>
  <si>
    <t>AMERY TELCOM, INC.</t>
  </si>
  <si>
    <t>AMHERST TEL CO</t>
  </si>
  <si>
    <t>BADGER TELECOM, INC.</t>
  </si>
  <si>
    <t>BALDWIN TELECOM</t>
  </si>
  <si>
    <t>BELMONT TEL CO</t>
  </si>
  <si>
    <t>BERGEN TEL CO</t>
  </si>
  <si>
    <t>BLACK EARTH TEL CO</t>
  </si>
  <si>
    <t>BLOOMER TEL CO</t>
  </si>
  <si>
    <t>BONDUEL TEL CO</t>
  </si>
  <si>
    <t>BRUCE TEL CO, INC</t>
  </si>
  <si>
    <t>BURLINGTON B&amp;W</t>
  </si>
  <si>
    <t>CENTRAL STATE TEL CO</t>
  </si>
  <si>
    <t>CHEQUAMEGON COM COOP</t>
  </si>
  <si>
    <t>CHIBARDUN TEL COOP</t>
  </si>
  <si>
    <t>CITIZENS TEL COOP-WI</t>
  </si>
  <si>
    <t>CLEAR LAKE TEL CO-WI</t>
  </si>
  <si>
    <t>COCHRANE COOP TEL CO</t>
  </si>
  <si>
    <t>COON VALLEY FARMERS</t>
  </si>
  <si>
    <t>CUBA CITY EXCHANGE</t>
  </si>
  <si>
    <t>DICKEYVILLE TEL CORP</t>
  </si>
  <si>
    <t>FARMERS INDEPENDENT</t>
  </si>
  <si>
    <t>FARMERS TEL CO - WI</t>
  </si>
  <si>
    <t>MID-PLAINS TEL CO</t>
  </si>
  <si>
    <t>HAGER TELECOM INC.</t>
  </si>
  <si>
    <t>HILLSBORO TEL CO</t>
  </si>
  <si>
    <t>LAKEFIELD TEL CO</t>
  </si>
  <si>
    <t>LA VALLE TEL COOP</t>
  </si>
  <si>
    <t>LEMONWEIR VALLEY TEL</t>
  </si>
  <si>
    <t>LUCK TEL CO</t>
  </si>
  <si>
    <t>MANAWA TEL CO</t>
  </si>
  <si>
    <t>MARQUETTE-ADAMS COOP</t>
  </si>
  <si>
    <t>MILLTOWN MUTUAL TEL</t>
  </si>
  <si>
    <t>EASTCOAST TELECOM</t>
  </si>
  <si>
    <t>MOSINEE TEL CO</t>
  </si>
  <si>
    <t>MOUNT HOREB TEL CO</t>
  </si>
  <si>
    <t>MT VERNON TEL CO</t>
  </si>
  <si>
    <t>NELSON TEL COOP</t>
  </si>
  <si>
    <t>NIAGARA TEL CO</t>
  </si>
  <si>
    <t>BAYLAND TEL CO</t>
  </si>
  <si>
    <t>GRANTLAND TELECOM</t>
  </si>
  <si>
    <t>INDIANHEAD TEL CO</t>
  </si>
  <si>
    <t>PRICE COUNTY TEL CO</t>
  </si>
  <si>
    <t>NORTHEAST TEL CO</t>
  </si>
  <si>
    <t>RICHLAND-GRANT COOP</t>
  </si>
  <si>
    <t>RIVERSIDE TELECOM</t>
  </si>
  <si>
    <t>SCANDINAVIA TEL CO</t>
  </si>
  <si>
    <t>SHARON TEL CO</t>
  </si>
  <si>
    <t>SIREN TEL CO, INC</t>
  </si>
  <si>
    <t>SE TEL OF WISCONSIN</t>
  </si>
  <si>
    <t>SPRING VALLEY TEL CO</t>
  </si>
  <si>
    <t>STOCKBRIDGE &amp; SHERWD</t>
  </si>
  <si>
    <t>STATE LONG DISTANCE</t>
  </si>
  <si>
    <t>TENNEY TEL CO</t>
  </si>
  <si>
    <t>TRI-COUNTY COMM COOP</t>
  </si>
  <si>
    <t>UTELCO, INC</t>
  </si>
  <si>
    <t>VERNON TEL COOP</t>
  </si>
  <si>
    <t>WAUNAKEE TEL CO</t>
  </si>
  <si>
    <t>W. WISCONSIN TELCOM</t>
  </si>
  <si>
    <t>WITTENBERG TEL CO</t>
  </si>
  <si>
    <t>WOOD COUNTY TEL CO</t>
  </si>
  <si>
    <t>ADAMS TEL COOP</t>
  </si>
  <si>
    <t>ALHAMBRA-GRANTFORK</t>
  </si>
  <si>
    <t>CAMBRIDGE TEL CO -IL</t>
  </si>
  <si>
    <t>CASS TEL CO</t>
  </si>
  <si>
    <t>CLARKSVILLE MUTUAL</t>
  </si>
  <si>
    <t>CROSSVILLE TEL CO</t>
  </si>
  <si>
    <t>EGYPTIAN COOP ASSN</t>
  </si>
  <si>
    <t>FLAT ROCK TEL CO-OP</t>
  </si>
  <si>
    <t>GENESEO TEL CO</t>
  </si>
  <si>
    <t>GLASFORD TEL CO</t>
  </si>
  <si>
    <t>GRAFTON TEL CO</t>
  </si>
  <si>
    <t>GRANDVIEW MUTUAL TEL</t>
  </si>
  <si>
    <t>GRIDLEY TEL CO</t>
  </si>
  <si>
    <t>HAMILTON COUNTY TEL</t>
  </si>
  <si>
    <t>SHAWNEE TELEPHONE CO</t>
  </si>
  <si>
    <t>HARRISONVILLE TEL CO</t>
  </si>
  <si>
    <t>HENRY COUNTY TEL CO</t>
  </si>
  <si>
    <t>HOME TEL CO-ST JACOB</t>
  </si>
  <si>
    <t>KINSMAN MUTUAL TEL</t>
  </si>
  <si>
    <t>LA HARPE TEL CO</t>
  </si>
  <si>
    <t>LEAF RIVER TEL CO</t>
  </si>
  <si>
    <t>LEONORE MUTUAL TEL</t>
  </si>
  <si>
    <t>MCDONOUGH TEL COOP</t>
  </si>
  <si>
    <t>MCNABB TEL CO</t>
  </si>
  <si>
    <t>MADISON TEL CO</t>
  </si>
  <si>
    <t>MARSEILLES TEL CO</t>
  </si>
  <si>
    <t>METAMORA TEL CO</t>
  </si>
  <si>
    <t>MID CENTURY TEL COOP</t>
  </si>
  <si>
    <t>MONTROSE MUTUAL TEL</t>
  </si>
  <si>
    <t>MOULTRIE INDEPENDENT</t>
  </si>
  <si>
    <t>NEW WINDSOR TEL CO</t>
  </si>
  <si>
    <t>ONEIDA TEL EXCHANGE</t>
  </si>
  <si>
    <t>REYNOLDS TEL CO, INC</t>
  </si>
  <si>
    <t>TONICA TEL CO</t>
  </si>
  <si>
    <t>VIOLA HOME TEL CO</t>
  </si>
  <si>
    <t>WABASH TEL COOP, INC</t>
  </si>
  <si>
    <t>WOODHULL TEL CO</t>
  </si>
  <si>
    <t>STELLE TEL CO</t>
  </si>
  <si>
    <t>REASNOR TELEPHONE COMPANY</t>
  </si>
  <si>
    <t>ANDREW TEL CO INC</t>
  </si>
  <si>
    <t>ATKINS TEL CO, INC</t>
  </si>
  <si>
    <t>AYRSHIRE FARMERS MUT</t>
  </si>
  <si>
    <t>ALPINE COMM.</t>
  </si>
  <si>
    <t>BALDWIN-NASHVILLE</t>
  </si>
  <si>
    <t>BARNES CITY COOP</t>
  </si>
  <si>
    <t>BERNARD TEL CO INC</t>
  </si>
  <si>
    <t>BREDA TEL CORP.</t>
  </si>
  <si>
    <t>BROOKLYN MUTUAL TEL</t>
  </si>
  <si>
    <t>THE BURT TEL CO</t>
  </si>
  <si>
    <t>BUTLER-BREMER MUTUAL</t>
  </si>
  <si>
    <t>CASCADE COMM. CO.</t>
  </si>
  <si>
    <t>CASEY MUTUAL TEL CO</t>
  </si>
  <si>
    <t>CENTER JUNCTION TEL</t>
  </si>
  <si>
    <t>CENTRAL SCOTT TEL CO</t>
  </si>
  <si>
    <t>CITIZENS MUTUAL TEL</t>
  </si>
  <si>
    <t>CLARENCE TEL CO</t>
  </si>
  <si>
    <t>CLEAR LAKE INDEPEND</t>
  </si>
  <si>
    <t>C-M-L TEL COOP ASSN</t>
  </si>
  <si>
    <t>COLO TEL CO</t>
  </si>
  <si>
    <t>COON CREEK TEL CO</t>
  </si>
  <si>
    <t>COON VALLEY COOP TEL</t>
  </si>
  <si>
    <t>COOPERATIVE TEL CO</t>
  </si>
  <si>
    <t>CORN BELT TEL CO</t>
  </si>
  <si>
    <t>CUMBERLAND TEL CO</t>
  </si>
  <si>
    <t>DANVILLE MUTUAL TEL</t>
  </si>
  <si>
    <t>FARMERS (DEFIANCE)</t>
  </si>
  <si>
    <t>DIXON TEL CO</t>
  </si>
  <si>
    <t>DUMONT TEL CO</t>
  </si>
  <si>
    <t>DUNKERTON TEL COOP</t>
  </si>
  <si>
    <t>EAST BUCHANAN COOP</t>
  </si>
  <si>
    <t>ELLSWORTH COOP ASSN</t>
  </si>
  <si>
    <t>MINBURN TELECOMM.</t>
  </si>
  <si>
    <t>FARMERS&amp;BUSINESS MEN</t>
  </si>
  <si>
    <t>FARMERS COOP TEL CO</t>
  </si>
  <si>
    <t>FARMERS &amp; MERCHANTS</t>
  </si>
  <si>
    <t>FARMERS MUTUAL COOP</t>
  </si>
  <si>
    <t>FARMERS MUTUAL JESUP</t>
  </si>
  <si>
    <t>FARMERS TEL CO - BAT</t>
  </si>
  <si>
    <t>FARMERS TEL CO-ESSEX</t>
  </si>
  <si>
    <t>FARMERS TEL CO -RICE</t>
  </si>
  <si>
    <t>FENTON CO-OP TEL CO</t>
  </si>
  <si>
    <t>PARTNER COMM. COOP.</t>
  </si>
  <si>
    <t>GOLDFIELD TEL CO</t>
  </si>
  <si>
    <t>RIVER VALLEY TELECOM</t>
  </si>
  <si>
    <t>GRAND MOUND COOP TEL</t>
  </si>
  <si>
    <t>GRISWOLD CO-OP TEL</t>
  </si>
  <si>
    <t>HAWKEYE TEL CO</t>
  </si>
  <si>
    <t>HOSPERS TEL EXCH INC</t>
  </si>
  <si>
    <t>HUBBARD COOP ASSN</t>
  </si>
  <si>
    <t>HUXLEY COMM. COOP.</t>
  </si>
  <si>
    <t>IAMO TEL CO - IA</t>
  </si>
  <si>
    <t>INTERSTATE 35 TEL CO</t>
  </si>
  <si>
    <t>JEFFERSON TEL CO -IA</t>
  </si>
  <si>
    <t>JORDAN SOLDIERVALLEY</t>
  </si>
  <si>
    <t>KALONA COOP TEL CO</t>
  </si>
  <si>
    <t>KEYSTONE FRMS COOP</t>
  </si>
  <si>
    <t>LA PORTE CITY TEL CO</t>
  </si>
  <si>
    <t>LA MOTTE TEL CO</t>
  </si>
  <si>
    <t>LEHIGH VALLEY COOP</t>
  </si>
  <si>
    <t>LONE ROCK CO-OP TEL</t>
  </si>
  <si>
    <t>LOST NATION-ELWOOD</t>
  </si>
  <si>
    <t>NORTHEAST IOWA TEL</t>
  </si>
  <si>
    <t>LYNNVILLE TEL. CO.</t>
  </si>
  <si>
    <t>FARMERS (MANILLA)</t>
  </si>
  <si>
    <t>MARNE &amp; ELK HORN TEL</t>
  </si>
  <si>
    <t>MARTELLE COOP ASSN</t>
  </si>
  <si>
    <t>MASSENA TEL CO</t>
  </si>
  <si>
    <t>MECHANICSVILLE TEL</t>
  </si>
  <si>
    <t>MILES COOP TEL ASSN</t>
  </si>
  <si>
    <t>MINBURN TEL CO</t>
  </si>
  <si>
    <t>MINERVA VALLEY TEL</t>
  </si>
  <si>
    <t>MODERN COOP TEL CO</t>
  </si>
  <si>
    <t>MUTUAL TEL CO</t>
  </si>
  <si>
    <t>MEDIAPOLIS TEL CO</t>
  </si>
  <si>
    <t>NORTH ENGLISH COOP</t>
  </si>
  <si>
    <t>NORTHERN IOWA TEL CO</t>
  </si>
  <si>
    <t>NORTHWEST IOWA TEL</t>
  </si>
  <si>
    <t>NORTHWEST TEL COOP</t>
  </si>
  <si>
    <t>COMM 1 NETWORK</t>
  </si>
  <si>
    <t>OGDEN TEL CO - IA</t>
  </si>
  <si>
    <t>OLIN TEL CO, INC</t>
  </si>
  <si>
    <t>ONSLOW COOP TEL ASSN</t>
  </si>
  <si>
    <t>ORAN MUTUAL TEL CO</t>
  </si>
  <si>
    <t>PALO COOP TEL ASSN</t>
  </si>
  <si>
    <t>PALMER MUTUAL TEL CO</t>
  </si>
  <si>
    <t>PANORA COMM COOP</t>
  </si>
  <si>
    <t>PEOPLES TEL CO - IA</t>
  </si>
  <si>
    <t>PRAIRIEBURG TEL CO</t>
  </si>
  <si>
    <t>PRESTON TEL CO</t>
  </si>
  <si>
    <t>RADCLIFFE TEL CO</t>
  </si>
  <si>
    <t>READLYN TEL CO</t>
  </si>
  <si>
    <t>RINGSTED TEL CO</t>
  </si>
  <si>
    <t>ROCKWELL COOP ASSN</t>
  </si>
  <si>
    <t>ROYAL TEL CO</t>
  </si>
  <si>
    <t>RUTHVEN TEL EXCHANGE</t>
  </si>
  <si>
    <t>SAC COUNTY MUTUAL</t>
  </si>
  <si>
    <t>SCHALLER TEL CO</t>
  </si>
  <si>
    <t>SEARSBORO TEL CO</t>
  </si>
  <si>
    <t>SCRANTON TEL CO</t>
  </si>
  <si>
    <t>SHELL ROCK TEL CO</t>
  </si>
  <si>
    <t>HEART OF IOWA COMM.</t>
  </si>
  <si>
    <t>SOUTH SLOPE COOP TEL</t>
  </si>
  <si>
    <t>SOUTHWEST TEL EXCH</t>
  </si>
  <si>
    <t>SPRINGVILLE COOP TEL</t>
  </si>
  <si>
    <t>COOP TEL EXCHANGE</t>
  </si>
  <si>
    <t>SWISHER TEL CO</t>
  </si>
  <si>
    <t>STRATFORD MUTUAL TEL</t>
  </si>
  <si>
    <t>SULLY TEL ASSOC</t>
  </si>
  <si>
    <t>SUPERIOR TEL COOP</t>
  </si>
  <si>
    <t>TEMPLETON TEL CO</t>
  </si>
  <si>
    <t>TERRIL TEL. COOP.</t>
  </si>
  <si>
    <t>TITONKA TEL CO</t>
  </si>
  <si>
    <t>UNITED FARMERS TEL</t>
  </si>
  <si>
    <t>VAN BUREN TEL CO</t>
  </si>
  <si>
    <t>VAN HORNE COOP TEL</t>
  </si>
  <si>
    <t>VENTURA TEL CO, INC</t>
  </si>
  <si>
    <t>VILLISCA FARMERS TEL</t>
  </si>
  <si>
    <t>WALNUT TEL CO, INC</t>
  </si>
  <si>
    <t>WEBB-DICKENS TEL</t>
  </si>
  <si>
    <t>WEBSTER-CALHOUN COOP</t>
  </si>
  <si>
    <t>WELLMAN COOP TEL</t>
  </si>
  <si>
    <t>WEST IOWA TEL CO</t>
  </si>
  <si>
    <t>WEST LIBERTY TEL CO</t>
  </si>
  <si>
    <t>WESTERN IOWA ASSN</t>
  </si>
  <si>
    <t>WESTSIDE INDEPENDENT</t>
  </si>
  <si>
    <t>WILTON TEL CO</t>
  </si>
  <si>
    <t>WINNEBAGO COOP ASSN</t>
  </si>
  <si>
    <t>WOOLSTOCK MUTUAL</t>
  </si>
  <si>
    <t>WYOMING MUTUAL TEL</t>
  </si>
  <si>
    <t>PRAIRIE TEL CO</t>
  </si>
  <si>
    <t>ACE TEL ASSN-IA</t>
  </si>
  <si>
    <t>HILLS TEL CO, INC-IA</t>
  </si>
  <si>
    <t>KILLDUFF TEL. CO.</t>
  </si>
  <si>
    <t>MABEL COOP TEL-IA</t>
  </si>
  <si>
    <t>GRAND RIVER MUT-IA</t>
  </si>
  <si>
    <t>ACE TEL ASSN-MN</t>
  </si>
  <si>
    <t>ALBANY MUTUAL ASSN</t>
  </si>
  <si>
    <t>WILDERNESS VALLEY</t>
  </si>
  <si>
    <t>ARVIG TEL CO</t>
  </si>
  <si>
    <t>CITY OF BARNESVILLE</t>
  </si>
  <si>
    <t>BENTON COOP TEL CO</t>
  </si>
  <si>
    <t>BLUE EARTH VALLEY</t>
  </si>
  <si>
    <t>BRIDGEWATER TEL CO</t>
  </si>
  <si>
    <t>CALLAWAY TEL CO</t>
  </si>
  <si>
    <t>CLARA CITY TEL EXCH</t>
  </si>
  <si>
    <t>CLEMENTS TEL CO</t>
  </si>
  <si>
    <t>CONSOLIDATED TEL CO</t>
  </si>
  <si>
    <t>ARROWHEAD COMM CORP</t>
  </si>
  <si>
    <t>DUNNELL TEL CO</t>
  </si>
  <si>
    <t>EAGLE VALLEY TEL CO</t>
  </si>
  <si>
    <t>EASTON TEL CO</t>
  </si>
  <si>
    <t>EAST OTTER TAIL TEL</t>
  </si>
  <si>
    <t>ECKLES TEL CO</t>
  </si>
  <si>
    <t>EMILY COOP TEL CO</t>
  </si>
  <si>
    <t>FEDERATED TEL COOP</t>
  </si>
  <si>
    <t>FELTON TEL CO. INC.</t>
  </si>
  <si>
    <t>GARDEN VALLEY TEL CO</t>
  </si>
  <si>
    <t>GARDONVILLE COOP TEL</t>
  </si>
  <si>
    <t>GRANADA TEL CO</t>
  </si>
  <si>
    <t>HALSTAD TEL CO</t>
  </si>
  <si>
    <t>FEDERATED UTILITIES</t>
  </si>
  <si>
    <t>HARMONY TEL CO</t>
  </si>
  <si>
    <t>HILLS TEL CO, INC</t>
  </si>
  <si>
    <t>HOME TEL CO - MN</t>
  </si>
  <si>
    <t>HUTCHINSON TEL CO</t>
  </si>
  <si>
    <t>JOHNSON TEL CO</t>
  </si>
  <si>
    <t>KASSON &amp; MANTORVILLE</t>
  </si>
  <si>
    <t>MID STATE DBA KMP</t>
  </si>
  <si>
    <t>LISMORE COOP TEL CO</t>
  </si>
  <si>
    <t>LONSDALE TEL CO</t>
  </si>
  <si>
    <t>RUNESTONE TELEPHONE ASSOCIATION</t>
  </si>
  <si>
    <t>MABEL COOP TEL - MN</t>
  </si>
  <si>
    <t>CHRISTENSEN COMM CO</t>
  </si>
  <si>
    <t>MANCHESTER-HARTLAND</t>
  </si>
  <si>
    <t>MELROSE TEL CO</t>
  </si>
  <si>
    <t>MIDWEST TEL CO</t>
  </si>
  <si>
    <t>MID STATE TEL CO</t>
  </si>
  <si>
    <t>MINNESOTA VALLEY TEL</t>
  </si>
  <si>
    <t>CANNON VLY TELECOM</t>
  </si>
  <si>
    <t>NEW ULM TELECOM, INC</t>
  </si>
  <si>
    <t>LORETEL SYSTEMS, INC</t>
  </si>
  <si>
    <t>OSAKIS TEL CO</t>
  </si>
  <si>
    <t>PARK REGION MUTUAL</t>
  </si>
  <si>
    <t>PAUL BUNYAN RURAL</t>
  </si>
  <si>
    <t>PEOPLES TEL CO - MN</t>
  </si>
  <si>
    <t>PINE ISLAND TEL CO</t>
  </si>
  <si>
    <t>REDWOOD COUNTY TEL</t>
  </si>
  <si>
    <t>ROTHSAY TEL CO, INC</t>
  </si>
  <si>
    <t>RUNESTONE TEL ASSN</t>
  </si>
  <si>
    <t>SACRED HEART TEL CO</t>
  </si>
  <si>
    <t>SCOTT RICE -INTEGRA</t>
  </si>
  <si>
    <t>SLEEPY EYE TEL CO</t>
  </si>
  <si>
    <t>SPRING GROVE COOP</t>
  </si>
  <si>
    <t>STARBUCK TEL CO</t>
  </si>
  <si>
    <t>TWIN VALLEY-ULEN TEL</t>
  </si>
  <si>
    <t>UPSALA COOP TEL ASSN</t>
  </si>
  <si>
    <t>VALLEY TEL CO - MN</t>
  </si>
  <si>
    <t>CROSSLAKE TEL CO</t>
  </si>
  <si>
    <t>NORTHERN TEL CO - MN</t>
  </si>
  <si>
    <t>WEST CENTRAL TEL</t>
  </si>
  <si>
    <t>WESTERN TEL CO</t>
  </si>
  <si>
    <t>WIKSTROM TEL CO, INC</t>
  </si>
  <si>
    <t>WINSTED TEL CO</t>
  </si>
  <si>
    <t>WINTHROP TEL CO</t>
  </si>
  <si>
    <t>WOODSTOCK TEL CO</t>
  </si>
  <si>
    <t>WOLVERTON TEL CO</t>
  </si>
  <si>
    <t>ZUMBROTA TEL CO</t>
  </si>
  <si>
    <t>INTERSTATE TELECOMM.</t>
  </si>
  <si>
    <t>ARAPAHOE TEL CO</t>
  </si>
  <si>
    <t>ARLINGTON TEL CO</t>
  </si>
  <si>
    <t>ELSIE COMM., INC.</t>
  </si>
  <si>
    <t>BLAIR TEL CO</t>
  </si>
  <si>
    <t>THREE RIVER TELCO</t>
  </si>
  <si>
    <t>CAMBRIDGE TEL CO -NE</t>
  </si>
  <si>
    <t>CONSOLIDATED TELCO</t>
  </si>
  <si>
    <t>CLARKS TELECOM CO.</t>
  </si>
  <si>
    <t>COZAD TEL CO</t>
  </si>
  <si>
    <t>CURTIS TEL CO</t>
  </si>
  <si>
    <t>DALTON TEL CO, INC</t>
  </si>
  <si>
    <t>DILLER TEL CO</t>
  </si>
  <si>
    <t>EASTERN NEBRASKA TEL</t>
  </si>
  <si>
    <t>GLENWOOD TEL MEMBER</t>
  </si>
  <si>
    <t>HAMILTON TEL CO</t>
  </si>
  <si>
    <t>HARTINGTON TEL CO</t>
  </si>
  <si>
    <t>HARTMAN TEL EXCH INC</t>
  </si>
  <si>
    <t>HEMINGFORD COOP TEL</t>
  </si>
  <si>
    <t>HENDERSON CO-OP TEL</t>
  </si>
  <si>
    <t>HERSHEY COOP TEL CO</t>
  </si>
  <si>
    <t>CONSOLIDATED TELECOM</t>
  </si>
  <si>
    <t>HOOPER TEL CO</t>
  </si>
  <si>
    <t>K &amp; M TEL CO, INC</t>
  </si>
  <si>
    <t>KEYSTONE-ARTHUR TEL</t>
  </si>
  <si>
    <t>NEBRASKA CENTRAL TEL</t>
  </si>
  <si>
    <t>NORTHEAST NEBRASKA</t>
  </si>
  <si>
    <t>GREAT PLAINS COMMUN</t>
  </si>
  <si>
    <t>PIERCE TEL CO</t>
  </si>
  <si>
    <t>PLAINVIEW TEL CO</t>
  </si>
  <si>
    <t>ROCK COUNTY TEL CO</t>
  </si>
  <si>
    <t>SODTOWN TEL CO</t>
  </si>
  <si>
    <t>SE NEBRASKA TEL CO</t>
  </si>
  <si>
    <t>STANTON TELECOM INC.</t>
  </si>
  <si>
    <t>WAUNETA TEL CO</t>
  </si>
  <si>
    <t>BENKELMAN TEL CO</t>
  </si>
  <si>
    <t>NORTH DAKOTA TEL CO</t>
  </si>
  <si>
    <t>ABSARAKA COOP TEL CO</t>
  </si>
  <si>
    <t>BEK COMM. COOP.</t>
  </si>
  <si>
    <t>CONSOLIDATED TELCOM</t>
  </si>
  <si>
    <t>DAKOTA CENTRAL COOP</t>
  </si>
  <si>
    <t>DICKEY RURAL COOP</t>
  </si>
  <si>
    <t>POLAR TELECOMM.</t>
  </si>
  <si>
    <t>GRIGGS COUNTY TEL CO</t>
  </si>
  <si>
    <t>INTER-COMMUNITY TEL</t>
  </si>
  <si>
    <t>MIDSTATE TEL CO</t>
  </si>
  <si>
    <t>MOORE &amp; LIBERTY TEL</t>
  </si>
  <si>
    <t>NORTHWEST COMM COOP</t>
  </si>
  <si>
    <t>POLAR COMM MUT AID</t>
  </si>
  <si>
    <t>RED RIVER RURAL TEL</t>
  </si>
  <si>
    <t>RESERVATION TEL COOP</t>
  </si>
  <si>
    <t>UNITED TEL MUTUAL</t>
  </si>
  <si>
    <t>W. RIVER TELECOM.</t>
  </si>
  <si>
    <t>MIDSTATE COMM.</t>
  </si>
  <si>
    <t>NEMONT TEL COOP - ND</t>
  </si>
  <si>
    <t>SRT COMMUNICATIONS</t>
  </si>
  <si>
    <t>HILLS TEL CO-SD</t>
  </si>
  <si>
    <t>ARMOUR INDEPENDENT</t>
  </si>
  <si>
    <t>ALLIANCE-BALTIC</t>
  </si>
  <si>
    <t>CHEYENNE RIVER SIOUX</t>
  </si>
  <si>
    <t>BERESFORD MUNICIPAL</t>
  </si>
  <si>
    <t>CITY OF BROOKINGS</t>
  </si>
  <si>
    <t>KNOLOGY COMMUNITY TELEPHONE, INC.</t>
  </si>
  <si>
    <t>CITY OF FAITH MUNIC</t>
  </si>
  <si>
    <t>ALLIANCE-SPLITROCK</t>
  </si>
  <si>
    <t>GOLDEN WEST TELECOMM</t>
  </si>
  <si>
    <t>FT RANDALL-MT RUSHMR</t>
  </si>
  <si>
    <t>JAMES VALLEY COOP</t>
  </si>
  <si>
    <t>JEFFERSON TEL CO -SD</t>
  </si>
  <si>
    <t>KADOKA TELEPHONE CO</t>
  </si>
  <si>
    <t>KENNEBEC TEL CO</t>
  </si>
  <si>
    <t>MCCOOK COOP TEL CO</t>
  </si>
  <si>
    <t>MIDSTATE COMM., INC.</t>
  </si>
  <si>
    <t>WEST RIVER(MOBRIDGE)</t>
  </si>
  <si>
    <t>ROBERTS COUNTY COOP</t>
  </si>
  <si>
    <t>SANTEL COMM. COOP.</t>
  </si>
  <si>
    <t>SIOUX VALLEY TEL. CO</t>
  </si>
  <si>
    <t>STOCKHOLM-STRANDBURG</t>
  </si>
  <si>
    <t>VENTURE COMM. COOP</t>
  </si>
  <si>
    <t>TRI-COUNTY TELCOM</t>
  </si>
  <si>
    <t>UNION TEL CO.</t>
  </si>
  <si>
    <t>VALLEY TELECOMM.</t>
  </si>
  <si>
    <t>VIVIAN TELEPHONE CO</t>
  </si>
  <si>
    <t>WESTERN TEL CO.</t>
  </si>
  <si>
    <t>WEST RIVER COOP</t>
  </si>
  <si>
    <t>ARKANSAS TEL CO</t>
  </si>
  <si>
    <t>CENTRAL ARKANSAS TEL</t>
  </si>
  <si>
    <t>CLEVELAND COUNTY TEL</t>
  </si>
  <si>
    <t>DECATUR TEL CO INC</t>
  </si>
  <si>
    <t>SOUTH ARKANSAS TEL</t>
  </si>
  <si>
    <t>LAVACA TEL CO-AR</t>
  </si>
  <si>
    <t>MADISON COUNTY TEL</t>
  </si>
  <si>
    <t>MAGAZINE TEL CO</t>
  </si>
  <si>
    <t>MOUNTAIN VIEW TEL CO</t>
  </si>
  <si>
    <t>NORTH ARKANSAS TEL</t>
  </si>
  <si>
    <t>PRAIRIE GROVE TEL CO</t>
  </si>
  <si>
    <t>RICE BELT TEL CO</t>
  </si>
  <si>
    <t>E RITTER TEL CO</t>
  </si>
  <si>
    <t>SW ARKANSAS TEL COOP</t>
  </si>
  <si>
    <t>TRI-COUNTY TEL CO-AR</t>
  </si>
  <si>
    <t>WALNUT HILL TEL CO</t>
  </si>
  <si>
    <t>YELCOT TEL CO INC</t>
  </si>
  <si>
    <t>ARKWEST COMM., INC.</t>
  </si>
  <si>
    <t>SCOTT COUNTY TEL CO</t>
  </si>
  <si>
    <t>BLUE VALLEY TELE-COM</t>
  </si>
  <si>
    <t>COLUMBUS TELEPHONE</t>
  </si>
  <si>
    <t>COUNCIL GROVE TEL CO</t>
  </si>
  <si>
    <t>CUNNINGHAM TEL CO</t>
  </si>
  <si>
    <t>ELKHART TEL CO INC</t>
  </si>
  <si>
    <t>RRLT1</t>
  </si>
  <si>
    <t>GOLDEN BELT TEL ASSN</t>
  </si>
  <si>
    <t>GORHAM TEL CO</t>
  </si>
  <si>
    <t>HAVILAND TEL CO</t>
  </si>
  <si>
    <t>H &amp; B COMMUNICATIONS</t>
  </si>
  <si>
    <t>J. B. N. TEL CO INC</t>
  </si>
  <si>
    <t>KANOKLA TEL ASSN-KS</t>
  </si>
  <si>
    <t>LA HARPE TEL CO INC</t>
  </si>
  <si>
    <t>MADISON TEL., LLC</t>
  </si>
  <si>
    <t>MOKAN DIAL INC-KS</t>
  </si>
  <si>
    <t>MOUNDRIDGE TEL CO</t>
  </si>
  <si>
    <t>PEOPLES TELECOM LLC</t>
  </si>
  <si>
    <t>PIONEER TEL ASSN INC</t>
  </si>
  <si>
    <t>CRAW-KAN TEL COOP</t>
  </si>
  <si>
    <t>RAINBOW TELECOM</t>
  </si>
  <si>
    <t>RRLT2</t>
  </si>
  <si>
    <t>RURAL TEL SERVICE CO</t>
  </si>
  <si>
    <t>S &amp; T TEL COOP ASSN</t>
  </si>
  <si>
    <t>S &amp; A TEL CO INC</t>
  </si>
  <si>
    <t>S. CENTRAL TEL - KS</t>
  </si>
  <si>
    <t>SOUTHERN KANSAS TEL</t>
  </si>
  <si>
    <t>TRI-COUNTY TEL ASSN</t>
  </si>
  <si>
    <t>TWIN VALLEY TEL INC</t>
  </si>
  <si>
    <t>UNITED TEL ASSN</t>
  </si>
  <si>
    <t>WAMEGO TEL CO INC</t>
  </si>
  <si>
    <t>WHEAT STATE TEL, INC</t>
  </si>
  <si>
    <t>WILSON TEL CO INC</t>
  </si>
  <si>
    <t>ZENDA TEL COMPANY</t>
  </si>
  <si>
    <t>TOTAH COMMUNICATIONS</t>
  </si>
  <si>
    <t>BPS TEL. CO.</t>
  </si>
  <si>
    <t>IAMO TEL CO - MO</t>
  </si>
  <si>
    <t>CRAW-KAN TEL COOP-MO</t>
  </si>
  <si>
    <t>MOKAN DIAL INC-MO</t>
  </si>
  <si>
    <t>ALMA COMM. CO.</t>
  </si>
  <si>
    <t>CHARITON VALLEY TEL</t>
  </si>
  <si>
    <t>CITIZENS TEL CO - MO</t>
  </si>
  <si>
    <t>OZARK TEL. CO.</t>
  </si>
  <si>
    <t>ELLINGTON TEL CO</t>
  </si>
  <si>
    <t>FARBER TEL CO</t>
  </si>
  <si>
    <t>FIDELITY TEL CO</t>
  </si>
  <si>
    <t>GOODMAN TEL CO</t>
  </si>
  <si>
    <t>GRANBY TEL CO - MO</t>
  </si>
  <si>
    <t>GRAND RIVER MUT-MO</t>
  </si>
  <si>
    <t>GREEN HILLS TEL CORP</t>
  </si>
  <si>
    <t>CHOCTAW TELEPHONE CO</t>
  </si>
  <si>
    <t>KLM TEL CO</t>
  </si>
  <si>
    <t>KINGDOM TELEPHONE CO</t>
  </si>
  <si>
    <t>LE-RU TELEPHONE CO</t>
  </si>
  <si>
    <t>MCDONALD COUNTY TEL</t>
  </si>
  <si>
    <t>MARK TWAIN RURAL TEL</t>
  </si>
  <si>
    <t>MID-MISSOURI TEL CO</t>
  </si>
  <si>
    <t>MILLER TEL CO - MO</t>
  </si>
  <si>
    <t>NEW FLORENCE TEL CO</t>
  </si>
  <si>
    <t>NEW LONDON TEL CO</t>
  </si>
  <si>
    <t>HOLWAY TEL CO</t>
  </si>
  <si>
    <t>NE MISSOURI RURAL</t>
  </si>
  <si>
    <t>LATHROP TEL COMPANY</t>
  </si>
  <si>
    <t>ORCHARD FARM TEL CO</t>
  </si>
  <si>
    <t>OREGON FARMERS MUT</t>
  </si>
  <si>
    <t>PEACE VALLEY TEL CO</t>
  </si>
  <si>
    <t>ROCK PORT TEL CO</t>
  </si>
  <si>
    <t>SENECA TEL CO</t>
  </si>
  <si>
    <t>STEELVILLE TEL EXCH</t>
  </si>
  <si>
    <t>STOUTLAND TEL CO</t>
  </si>
  <si>
    <t>LAVACA TEL CO-OK</t>
  </si>
  <si>
    <t>KANOKLA TEL ASSN-OK</t>
  </si>
  <si>
    <t>S. CENTRAL TEL - OK</t>
  </si>
  <si>
    <t>ATLAS TEL CO</t>
  </si>
  <si>
    <t>BEGGS TEL CO</t>
  </si>
  <si>
    <t>BIXBY TEL CO</t>
  </si>
  <si>
    <t>CANADIAN VALLEY TEL</t>
  </si>
  <si>
    <t>CARNEGIE TEL CO INC</t>
  </si>
  <si>
    <t>CENTRAL OKLAHOMA TEL</t>
  </si>
  <si>
    <t>CHEROKEE TEL CO</t>
  </si>
  <si>
    <t>CHICKASAW TEL CO</t>
  </si>
  <si>
    <t>CIMARRON TEL CO</t>
  </si>
  <si>
    <t>OKLAHOMA COMM SYSTEM</t>
  </si>
  <si>
    <t>CROSS TEL CO</t>
  </si>
  <si>
    <t>DOBSON TEL CO</t>
  </si>
  <si>
    <t>GRAND TEL CO INC</t>
  </si>
  <si>
    <t>HINTON TEL CO</t>
  </si>
  <si>
    <t>MCLOUD TEL CO</t>
  </si>
  <si>
    <t>MEDICINE PARK TEL CO</t>
  </si>
  <si>
    <t>MID-AMERICA TEL INC</t>
  </si>
  <si>
    <t>OKLATEL COMMUNICATIONS, INC.</t>
  </si>
  <si>
    <t>OKLAHOMA WESTERN TEL</t>
  </si>
  <si>
    <t>PANHANDLE TEL COOP</t>
  </si>
  <si>
    <t>PINE TELEPHONE CO</t>
  </si>
  <si>
    <t>PIONEER TEL COOP INC</t>
  </si>
  <si>
    <t>POTTAWATOMIE TEL CO</t>
  </si>
  <si>
    <t>SALINA-SPAVINAW TEL</t>
  </si>
  <si>
    <t>SHIDLER TEL CO</t>
  </si>
  <si>
    <t>SW OKLAHOMA TEL CO</t>
  </si>
  <si>
    <t>TERRAL TEL CO</t>
  </si>
  <si>
    <t>VALLIANT TEL CO</t>
  </si>
  <si>
    <t>WYANDOTTE TEL CO</t>
  </si>
  <si>
    <t>SANTA ROSA TEL COOP</t>
  </si>
  <si>
    <t>CAMERON TEL CO TEXAS</t>
  </si>
  <si>
    <t>BLOSSOM TEL CO</t>
  </si>
  <si>
    <t>BIG BEND TEL CO INC</t>
  </si>
  <si>
    <t>BRAZORIA TEL CO</t>
  </si>
  <si>
    <t>BRAZOS TEL COOP INC</t>
  </si>
  <si>
    <t>NORTH TEXAS TEL. CO.</t>
  </si>
  <si>
    <t>CAP ROCK TEL COOP</t>
  </si>
  <si>
    <t>CENTRAL TEXAS CO-OP</t>
  </si>
  <si>
    <t>COLEMAN COUNTY CO-OP</t>
  </si>
  <si>
    <t>COLORADO VALLEY TEL</t>
  </si>
  <si>
    <t>TOTELCOM COMMUNICATIONS, LLC</t>
  </si>
  <si>
    <t>COMMUNITY TEL CO</t>
  </si>
  <si>
    <t>CUMBY TEL COOP INC</t>
  </si>
  <si>
    <t>DELL TEL. CO-OP - TX</t>
  </si>
  <si>
    <t>EASTEX TEL COOP INC</t>
  </si>
  <si>
    <t>ELECTRA TELEPHONE CO</t>
  </si>
  <si>
    <t>ETEX TEL COOP INC</t>
  </si>
  <si>
    <t>FIVE AREA TEL CO-OP</t>
  </si>
  <si>
    <t>BORDER TO BORDER</t>
  </si>
  <si>
    <t>GANADO TELEPHONE CO</t>
  </si>
  <si>
    <t>GUADALUPE VALLEY TEL</t>
  </si>
  <si>
    <t>HILL COUNTRY CO-OP</t>
  </si>
  <si>
    <t>ALENCO COMMUNICATION</t>
  </si>
  <si>
    <t>INDUSTRY TEL CO</t>
  </si>
  <si>
    <t>LA WARD TEL EXCHANGE</t>
  </si>
  <si>
    <t>LAKE LIVINGSTON TEL</t>
  </si>
  <si>
    <t>LIPAN TEL CO</t>
  </si>
  <si>
    <t>LIVINGSTON TEL CO</t>
  </si>
  <si>
    <t>MID-PLAINS RURAL TEL</t>
  </si>
  <si>
    <t>MUENSTER DBA NORTEX</t>
  </si>
  <si>
    <t>PEOPLES TEL COOP -TX</t>
  </si>
  <si>
    <t>POKA-LAMBRO TEL COOP</t>
  </si>
  <si>
    <t>RIVIERA TEL CO INC</t>
  </si>
  <si>
    <t>SOUTHWEST TEXAS TEL</t>
  </si>
  <si>
    <t>SOUTH PLAINS TEL</t>
  </si>
  <si>
    <t>TATUM TEL CO</t>
  </si>
  <si>
    <t>TAYLOR TEL CO-OP INC</t>
  </si>
  <si>
    <t>VALLEY TEL CO-OP -TX</t>
  </si>
  <si>
    <t>WEST TEXAS RURAL TEL</t>
  </si>
  <si>
    <t>WES-TEX TEL CO-OP</t>
  </si>
  <si>
    <t>XIT RURAL TEL CO-OP</t>
  </si>
  <si>
    <t>ENMR TEL COOP-TX</t>
  </si>
  <si>
    <t>HOPI TELECOMMUNICATIONS COMPANY</t>
  </si>
  <si>
    <t>SAN CARLOS APACHE</t>
  </si>
  <si>
    <t>ARIZONA TELEPHONE CO</t>
  </si>
  <si>
    <t>TOHONO O'ODHAM UTIL.</t>
  </si>
  <si>
    <t>SOUTHWESTERN TEL CO</t>
  </si>
  <si>
    <t>VALLEY TEL COOP-AZ</t>
  </si>
  <si>
    <t>GILA RIVER TELECOM.</t>
  </si>
  <si>
    <t>ACCIPITER COMM.</t>
  </si>
  <si>
    <t>FORT MOJAVE TEL, INC</t>
  </si>
  <si>
    <t>MIDVALE-AZ</t>
  </si>
  <si>
    <t>TABLE TOP TEL CO</t>
  </si>
  <si>
    <t>SADDLEBACK COMM CO</t>
  </si>
  <si>
    <t>AGATE MUTUAL TEL CO</t>
  </si>
  <si>
    <t>BIJOU TEL COOP ASSOC</t>
  </si>
  <si>
    <t>BLANCA TEL CO</t>
  </si>
  <si>
    <t>DELTA COUNTY TEL CO</t>
  </si>
  <si>
    <t>EASTERN SLOPE RURAL</t>
  </si>
  <si>
    <t>FARMERS TEL CO - CO</t>
  </si>
  <si>
    <t>HAXTUN TEL CO</t>
  </si>
  <si>
    <t>NUCLA-NATURITA TEL</t>
  </si>
  <si>
    <t>NUNN TEL CO</t>
  </si>
  <si>
    <t>SOUTH PARK TEL. CO.</t>
  </si>
  <si>
    <t>PEETZ COOP TEL CO</t>
  </si>
  <si>
    <t>PHILLIPS COUNTY TEL</t>
  </si>
  <si>
    <t>PINE DRIVE TEL CO</t>
  </si>
  <si>
    <t>PLAINS COOP TEL ASSN</t>
  </si>
  <si>
    <t>RICO TEL CO</t>
  </si>
  <si>
    <t>ROGGEN TEL COOP CO</t>
  </si>
  <si>
    <t>RYE TELEPHONE CO</t>
  </si>
  <si>
    <t>STONEHAM COOP TEL CO</t>
  </si>
  <si>
    <t>STRASBURG TEL CO</t>
  </si>
  <si>
    <t>WIGGINS TEL ASSOC</t>
  </si>
  <si>
    <t>WILLARD TEL CO</t>
  </si>
  <si>
    <t>ALBION TEL CO-ATC</t>
  </si>
  <si>
    <t>CAMBRIDGE TEL CO</t>
  </si>
  <si>
    <t>CUSTER TEL COOP</t>
  </si>
  <si>
    <t>FILER MUTUAL TEL -ID</t>
  </si>
  <si>
    <t>MIDVALE TEL EXCH INC</t>
  </si>
  <si>
    <t>MUD LAKE TEL COOP</t>
  </si>
  <si>
    <t>POTLATCH TEL CO INC</t>
  </si>
  <si>
    <t>PROJECT MUTUAL TEL</t>
  </si>
  <si>
    <t>DIRECT COMM-ROCKLAND</t>
  </si>
  <si>
    <t>RURAL TEL CO - ID</t>
  </si>
  <si>
    <t>SILVER STAR TEL- ID</t>
  </si>
  <si>
    <t>INLAND TEL-ID</t>
  </si>
  <si>
    <t>FREMONT TELECOM-ROR</t>
  </si>
  <si>
    <t>BLACKFOOT TEL - BTC</t>
  </si>
  <si>
    <t>HOT SPRINGS TEL CO</t>
  </si>
  <si>
    <t>INTERBEL TEL COOP</t>
  </si>
  <si>
    <t>LINCOLN TEL CO INC</t>
  </si>
  <si>
    <t>MID-RIVERS TEL COOP</t>
  </si>
  <si>
    <t>NEMONT TEL COOP-MT</t>
  </si>
  <si>
    <t>NORTHERN TEL COOP</t>
  </si>
  <si>
    <t>PROJECT TEL CO</t>
  </si>
  <si>
    <t>RANGE TEL COOP-MT</t>
  </si>
  <si>
    <t>RONAN TEL CO</t>
  </si>
  <si>
    <t>SOUTHERN MONTANA TEL</t>
  </si>
  <si>
    <t>3-RIVERS TEL COOP</t>
  </si>
  <si>
    <t>TRIANGLE TEL COOP</t>
  </si>
  <si>
    <t>BLACKFOOT TEL - CFT</t>
  </si>
  <si>
    <t>CENTRAL MONTANA</t>
  </si>
  <si>
    <t>MESCALERO APACHE</t>
  </si>
  <si>
    <t>DELL TEL CO-OP - NM</t>
  </si>
  <si>
    <t>VALLEY TEL COOP - NM</t>
  </si>
  <si>
    <t>BACA VALLEY TEL CO</t>
  </si>
  <si>
    <t>ENMR TEL COOP INC-NM</t>
  </si>
  <si>
    <t>LA JICARITA RURAL</t>
  </si>
  <si>
    <t>LEACO RURAL TEL COOP</t>
  </si>
  <si>
    <t>TULAROSA BASIN TEL.</t>
  </si>
  <si>
    <t>WESTERN NEW MEXICO</t>
  </si>
  <si>
    <t>PENASCO VALLEY TEL</t>
  </si>
  <si>
    <t>ROOSEVELT CNTY RURAL</t>
  </si>
  <si>
    <t>SACRED WIND</t>
  </si>
  <si>
    <t>DIRECT COMMUNICATIONS CEDAR VALLEY, LLC</t>
  </si>
  <si>
    <t>CENTRAL UTAH TEL INC</t>
  </si>
  <si>
    <t>EMRY DBA EMRY TELCOM</t>
  </si>
  <si>
    <t>GUNNISON TEL CO</t>
  </si>
  <si>
    <t>MANTI TEL CO</t>
  </si>
  <si>
    <t>SKYLINE TELECOM</t>
  </si>
  <si>
    <t>BEEHIVE TEL CO - UT</t>
  </si>
  <si>
    <t>SOUTH CENTRAL UTAH</t>
  </si>
  <si>
    <t>UBTA-UBET COMM INC.</t>
  </si>
  <si>
    <t>ALL WEST COMM-UT</t>
  </si>
  <si>
    <t>BEAR LAKE COMM</t>
  </si>
  <si>
    <t>RANGE TEL COOP - WY</t>
  </si>
  <si>
    <t>CHUGWATER TEL CO</t>
  </si>
  <si>
    <t>ALL WEST COMM.-WY</t>
  </si>
  <si>
    <t>DUBOIS TEL EXCHANGE</t>
  </si>
  <si>
    <t>SILVER STAR TEL-WY</t>
  </si>
  <si>
    <t>TRI COUNTY TEL ASSN</t>
  </si>
  <si>
    <t>UNION TELEPHONE CO</t>
  </si>
  <si>
    <t>WESTGATE COMMUNICATIONS LLC D/B/A WEAVTEL</t>
  </si>
  <si>
    <t>BEAVER CREEK TELEPHONE COMPANY</t>
  </si>
  <si>
    <t>ASOTIN TEL - WA</t>
  </si>
  <si>
    <t>HAT ISLAND TEL CO</t>
  </si>
  <si>
    <t>PEND OREILLE TEL.</t>
  </si>
  <si>
    <t>HOOD CANAL TEL CO</t>
  </si>
  <si>
    <t>INLAND TEL CO -WA</t>
  </si>
  <si>
    <t>KALAMA TEL CO</t>
  </si>
  <si>
    <t>LEWIS RIVER TEL CO</t>
  </si>
  <si>
    <t>MCDANIEL TEL CO</t>
  </si>
  <si>
    <t>MASHELL TELECOM INC</t>
  </si>
  <si>
    <t>PIONEER TEL CO</t>
  </si>
  <si>
    <t>ST JOHN TEL CO</t>
  </si>
  <si>
    <t>TENINO TELEPHONE CO</t>
  </si>
  <si>
    <t>TOLEDO TELEPHONE CO</t>
  </si>
  <si>
    <t>WESTERN WAHKIAKUM</t>
  </si>
  <si>
    <t>WHIDBEY TEL CO.</t>
  </si>
  <si>
    <t>BEAVER CREEK COOP</t>
  </si>
  <si>
    <t>CANBY TEL ASSN</t>
  </si>
  <si>
    <t>CLEAR CREEK MUTUAL</t>
  </si>
  <si>
    <t>COLTON TEL CO</t>
  </si>
  <si>
    <t>EAGLE TEL SYSTEMS</t>
  </si>
  <si>
    <t>CASCADE UTIL INC</t>
  </si>
  <si>
    <t>GERVAIS TELEPHONE CO</t>
  </si>
  <si>
    <t>ROOME TELECOMM INC</t>
  </si>
  <si>
    <t>HELIX TEL CO.</t>
  </si>
  <si>
    <t>HOME TELEPHONE CO</t>
  </si>
  <si>
    <t>TRANS-CASCADES TEL</t>
  </si>
  <si>
    <t>MOLALLA TEL CO.</t>
  </si>
  <si>
    <t>MONITOR COOP TEL</t>
  </si>
  <si>
    <t>MONROE TELEPHONE CO.</t>
  </si>
  <si>
    <t>MT. ANGEL TEL CO.</t>
  </si>
  <si>
    <t>NEHALEM TELECOMM.</t>
  </si>
  <si>
    <t>NORTH STATE TEL CO.</t>
  </si>
  <si>
    <t>OREGON TEL CORP</t>
  </si>
  <si>
    <t>OREGON-IDAHO UTIL.</t>
  </si>
  <si>
    <t>PEOPLES TEL CO. - OR</t>
  </si>
  <si>
    <t>PINE TEL SYSTEM INC.</t>
  </si>
  <si>
    <t>PIONEER TEL COOP</t>
  </si>
  <si>
    <t>ST PAUL COOP ASSN</t>
  </si>
  <si>
    <t>SCIO MUTUAL TEL ASSN</t>
  </si>
  <si>
    <t>STAYTON COOP TEL CO</t>
  </si>
  <si>
    <t>ASOTIN TEL - OR</t>
  </si>
  <si>
    <t>OREGON TEL. CORP. (MTE - OREGON)</t>
  </si>
  <si>
    <t>CALAVERAS TEL CO</t>
  </si>
  <si>
    <t>CAL-ORE TELEPHONE CO</t>
  </si>
  <si>
    <t>DUCOR TELEPHONE CO</t>
  </si>
  <si>
    <t>FORESTHILL TEL CO.</t>
  </si>
  <si>
    <t>HAPPY VALLEY TEL CO</t>
  </si>
  <si>
    <t>HORNITOS TEL CO</t>
  </si>
  <si>
    <t>WINTERHAVEN TEL. CO.</t>
  </si>
  <si>
    <t>KERMAN TELEPHONE CO</t>
  </si>
  <si>
    <t>THE PONDEROSA TEL CO</t>
  </si>
  <si>
    <t>SIERRA TELEPHONE CO</t>
  </si>
  <si>
    <t>THE SISKIYOU TEL CO</t>
  </si>
  <si>
    <t>VOLCANO TEL CO</t>
  </si>
  <si>
    <t>PINNACLES TEL CO</t>
  </si>
  <si>
    <t>FILER MUTUAL TEL -NV</t>
  </si>
  <si>
    <t>RURAL TEL CO - NV</t>
  </si>
  <si>
    <t>BEEHIVE TEL CO - NV</t>
  </si>
  <si>
    <t>CHURCHILL-CC COMM.</t>
  </si>
  <si>
    <t>LINCOLN CTY TEL SYS</t>
  </si>
  <si>
    <t>MOAPA VALLEY TEL CO.</t>
  </si>
  <si>
    <t>RIO VIRGIN TEL CO</t>
  </si>
  <si>
    <t>HUMBOLDT TEL CO</t>
  </si>
  <si>
    <t>ADAK TEL UTILITY</t>
  </si>
  <si>
    <t>ARCTIC SLOPE TEL</t>
  </si>
  <si>
    <t>BETTLES TEL CO INC</t>
  </si>
  <si>
    <t>BRISTOL BAY TEL COOP</t>
  </si>
  <si>
    <t>BUSH-TELL INC.</t>
  </si>
  <si>
    <t>CIRCLE UTILITIES</t>
  </si>
  <si>
    <t>COPPER VALLEY TEL</t>
  </si>
  <si>
    <t>CORDOVA TEL COOP</t>
  </si>
  <si>
    <t>INTERIOR TEL CO INC</t>
  </si>
  <si>
    <t>KETCHIKAN PUBLIC UT</t>
  </si>
  <si>
    <t>MATANUSKA TEL ASSOC</t>
  </si>
  <si>
    <t>MUKLUK TEL CO INC</t>
  </si>
  <si>
    <t>ALASKA TEL CO</t>
  </si>
  <si>
    <t>NUSHAGAK ELEC &amp; TEL</t>
  </si>
  <si>
    <t>OTZ TEL COOPERATIVE</t>
  </si>
  <si>
    <t>UNITED UTILITIES INC</t>
  </si>
  <si>
    <t>YUKON TEL CO INC</t>
  </si>
  <si>
    <t>NORTH COUNTRY TEL CO</t>
  </si>
  <si>
    <t>SUMMIT TEL &amp; TEL -AK</t>
  </si>
  <si>
    <t>SANDWICH ISLES COMM.</t>
  </si>
  <si>
    <t>GTA TELECOM, LLC</t>
  </si>
  <si>
    <t>AMERICAN SAMOA</t>
  </si>
  <si>
    <t>Unit costs are calculated on a per-location-passed basis.</t>
  </si>
  <si>
    <t>All reports include SAC 623021 (Sandwich Isles Comm. HI), but support associated with Sandwich Isles is subject to resolution of a pending study area waiver request.</t>
  </si>
  <si>
    <t>Please note:</t>
  </si>
  <si>
    <t>The Company Name Cross Reference Table is provided in a separate worksheet named "Co Name Cross Ref".</t>
  </si>
  <si>
    <t>Affiliate classified as ILEC Served (but Cable or FTTP excluded)</t>
  </si>
  <si>
    <t xml:space="preserve">Form 477 data showing Wiredserved (in region FTTP and Cable included in Wiredserved) or Fixed Wireless Served </t>
  </si>
  <si>
    <t>Limit support per location to $200.00</t>
  </si>
  <si>
    <t>Benchmark</t>
  </si>
  <si>
    <t>Inclusions of affiliate served area</t>
  </si>
  <si>
    <t>Exclusion of areas from eligibility (non-cost based)</t>
  </si>
  <si>
    <t xml:space="preserve">Funding Constraint </t>
  </si>
  <si>
    <t>Report Reference  Number</t>
  </si>
  <si>
    <t>Federal Communications Commission</t>
  </si>
  <si>
    <t>ROR Nationwide Total</t>
  </si>
  <si>
    <t>ROR State SubTotal</t>
  </si>
  <si>
    <t>ROR Sub Total</t>
  </si>
  <si>
    <t>Total Rate of Return Carrier Model-Based Support</t>
  </si>
  <si>
    <t>Total Number of Locations in Column F Census Blocks Lacking 10/1</t>
  </si>
  <si>
    <t>Total Number of Rate of Return Locations in Census Blocks Receiving Model-Based Funding</t>
  </si>
  <si>
    <t>Total Rate of Return Locations</t>
  </si>
  <si>
    <t>Rate of Return SAC</t>
  </si>
  <si>
    <t>Rate of Return Study Area</t>
  </si>
  <si>
    <t>Rate of Return Carrier</t>
  </si>
  <si>
    <t>State</t>
  </si>
  <si>
    <t>CAF - A-CAM 2.2 - Report Version 6.0</t>
  </si>
  <si>
    <t>Holding Company</t>
  </si>
  <si>
    <t>Report Basis</t>
  </si>
  <si>
    <t>Percent Served with 10/1</t>
  </si>
  <si>
    <t>Model Support Offer Eligible (Percent Served &lt;90%)</t>
  </si>
  <si>
    <t>State Level  Density</t>
  </si>
  <si>
    <t>Illustrative A-CAM Offer Pre Challenge - State Holding Company Detail - Offer Eligible Companies with Less Than 90% Served</t>
  </si>
  <si>
    <t>Illustrative Eligible Yes/No Report - State Holding Company Detail - Offer Eligible Yes/No - All Companies</t>
  </si>
  <si>
    <t>SAC Based Illustrative Report - Traditional Study Area Code Report - All Study Area Codes</t>
  </si>
  <si>
    <t>Yes</t>
  </si>
  <si>
    <t>No</t>
  </si>
  <si>
    <t>ROR No SubTotal</t>
  </si>
  <si>
    <t>ROR Yes Sub Total</t>
  </si>
  <si>
    <t>A-CAM 2.2 Solution Set, SSACAM20160330v22 utilized in the production of all reports</t>
  </si>
  <si>
    <t>Fully Funded  Locations</t>
  </si>
  <si>
    <t>Capped  Locations</t>
  </si>
  <si>
    <t>477 Filing Update v2.3</t>
  </si>
  <si>
    <t>Fully Funded Locations with Obligation to Offer 25/3 Mbps</t>
  </si>
  <si>
    <t>Fully Funded Locations with Obligation to Offer 10/1 Mbps</t>
  </si>
  <si>
    <t>Capped Locations with Obligation to Offer 4/1 Mbps</t>
  </si>
  <si>
    <t>Capped Locations Remaining on Reasonable Request Standard</t>
  </si>
  <si>
    <t xml:space="preserve"> Illustrative Broadband Obligations - State Holding Company Detail - Offer Eligible Companies with Less Than 90% Served</t>
  </si>
  <si>
    <t>The Commission directed the Bureau to make certain changes to the Connect America Cost Model prior to making the offer of model-based support.    With the release of A-CAM 2.2 - Report Version 6.0, the Bureau provides illustrative results utilizing A-CAM 2.2 with 9.75% cost of money and the most current coverage data available based on FCC Form 477 (June 2015) released March 16, 2016, which includes revisions made by filers before February 19, 2016.   Updated FCC Form 477 information filed by incumbent carriers between February 19, 2016 and March 30, 2016 will be incorporated in the final version of the model.  Carriers that filed updates during this time period are flagged with asterisks on report 6.4.</t>
  </si>
  <si>
    <t xml:space="preserve">All scenarios utilize a 9.75% cost of money with a funding threshold of $52.50 and $200 funding cap per location for rate-of-return carriers.  </t>
  </si>
  <si>
    <t>Total Rate of Return Locations, Report 6.1 Column D (Column E on 6.4), are pulled from a separate query with Funding Benchmark set to 0, Max Support Per Location set to 10,000,000 with both wired unserved and fixed wireless unserved set to false.</t>
  </si>
  <si>
    <r>
      <t xml:space="preserve">A-CAM 2.2 Solution Set SSACAM20160330v22 utilized the coverage toggle v2.2 reflecting broadband coverage based upon </t>
    </r>
    <r>
      <rPr>
        <sz val="12"/>
        <rFont val="Times New Roman"/>
        <family val="1"/>
      </rPr>
      <t xml:space="preserve">June 2015 FCC Form 477 data released on </t>
    </r>
    <r>
      <rPr>
        <sz val="12"/>
        <rFont val="Times New Roman"/>
        <family val="1"/>
      </rPr>
      <t>March 16, 2016.  Broadband reported by each rate-of-return carrier or its affiliates (based on the published “holding company number”) in its self-reported footprint (i.e., within its study-area boundaries) is treated as ILEC-served, but FTTP and Cable is excluded from support calculations.  Other reports of broadband are classified according to the technology as either wired or wireless.  DSL or FTTP broadband reported by companies other than the in-region rate-of-return ILEC or its affiliate that previously were classified as telco-served are now classified as wired served.  Also, for in-region rate-of-return ILECs and their affiliates, all FTTP and Cable broadband of at least 10/1 are classified as wired broadband in the support module and excluded from support calculations.</t>
    </r>
  </si>
  <si>
    <r>
      <t xml:space="preserve">The reports can be filtered by the user by clicking on the drop down menu in row 9 to focus on results for a subset of </t>
    </r>
    <r>
      <rPr>
        <sz val="12"/>
        <rFont val="Times New Roman"/>
        <family val="1"/>
      </rPr>
      <t xml:space="preserve">carriers.  If only one carrier is selected, the results for that carrier are shown in row 6.  If multiple carriers are selected, the results are shown in row 6.  Row 7 will display state rate-of-return totals when selecting a single state or multiple states in reports 6.1, 6.2, and 6.4.  Row 8 is the Nationwide Rate-of-Return total.  Report 6.3 row 7 will provide the subtotal for filtered illustrative eligibility with a "Yes" indicator, while row 8 will provide the subtotal for filtered illustrative eligibility with a "No" indicator. </t>
    </r>
  </si>
  <si>
    <r>
      <rPr>
        <sz val="12"/>
        <rFont val="Times New Roman"/>
        <family val="1"/>
      </rPr>
      <t xml:space="preserve">The attached reports are published so that rate-of-return carriers can see how </t>
    </r>
    <r>
      <rPr>
        <sz val="12"/>
        <rFont val="Times New Roman"/>
        <family val="1"/>
      </rPr>
      <t xml:space="preserve">the Commission's decisions in the </t>
    </r>
    <r>
      <rPr>
        <i/>
        <sz val="12"/>
        <rFont val="Times New Roman"/>
        <family val="1"/>
      </rPr>
      <t>Rate of Return Reform Order</t>
    </r>
    <r>
      <rPr>
        <sz val="12"/>
        <rFont val="Times New Roman"/>
        <family val="1"/>
      </rPr>
      <t xml:space="preserve"> impact the support calculated for a particular study area.  </t>
    </r>
  </si>
  <si>
    <t>Report 6.1 - Illustrative A-CAM Offer Pre Challenge - Utilizes a Funding Benchmark of $52.50, Extremely High Cost Threshold Not Applicable, Funding Cap Max $200 per Location, Wired and Wireless equal True</t>
  </si>
  <si>
    <t>Report 6.2 - Illustrative Broadband Obligations - Utilizes a Funding Benchmark of $52.50, Extremely High Cost Threshold Not Applicable, Funding Cap Max $200 per Location, Wired and Wireless equal True</t>
  </si>
  <si>
    <t>Report 6.3 - Illustrative Eligible Yes/No Report -  Utilizes a Funding Benchmark of $52.50, Extremely High Cost Threshold Not Applicable, Funding Cap Max $200 per Location, Wired and Wireless equal True</t>
  </si>
  <si>
    <t>Total Number of Locations in Column D Census Blocks Lacking 10/1</t>
  </si>
  <si>
    <t>Report 6.4 - SAC Based Illustrative Report - Utilizes a Funding Benchmark of $52.50, Extremely High Cost Threshold Not Applicable, Funding Cap Max $200 per Location, Wired and Wireless equal True</t>
  </si>
  <si>
    <r>
      <t>Report</t>
    </r>
    <r>
      <rPr>
        <sz val="12"/>
        <rFont val="Times New Roman"/>
        <family val="1"/>
      </rPr>
      <t xml:space="preserve"> 6.1 shows the Illustrative A-CAM Offer Pre Challenge for rate-of-return carriers that meet the eligible locations served condition with less than 90% served.  The offer is associated with census blocks with average costs per location greater than $52.50 per month, exclusion of areas competitively served by wired or fixed wireless (voice and 10/1 broadband), exclusion of areas where ILEC using either FTTP or cable to offer 10/1 broadband, and support per funded location limited to $200 per month.  Utilizes a Funding Benchmark of $52.50, Extremely High-Cost Threshold Not Applicable, Funding Cap Max $200 per Location, Wired and Wireless equal True.  Results are presented on a holding company basis.</t>
    </r>
  </si>
  <si>
    <r>
      <t>Report</t>
    </r>
    <r>
      <rPr>
        <sz val="12"/>
        <rFont val="Times New Roman"/>
        <family val="1"/>
      </rPr>
      <t xml:space="preserve"> 6.3 shows the Illustrative Eligible Yes/No Report indicating which rate-of-return carriers are eligible for the offer based on the locations served condition.   Carriers with less than 90% served are flagged with a Yes and are eligible for A-CAM based support.  Carriers with 90% or greater served eligible locations are flagged with a No and are not eligible for A-CAM based support.  Carries with no eligible locations are shown with NA.  The report provides carrier served information associated with eligible locations for all carriers on a holding company basis.</t>
    </r>
  </si>
  <si>
    <r>
      <t>Report</t>
    </r>
    <r>
      <rPr>
        <sz val="12"/>
        <rFont val="Times New Roman"/>
        <family val="1"/>
      </rPr>
      <t xml:space="preserve"> 6.4 shows the SAC Based Illustrative Report consistent with previous releases that presented results at the study area level. This report illustrates support associated with census blocks with average costs per location of $52.50 per month or greater, exclusion of areas competitively served by wired or fixed wireless (voice and 10/1 broadband), exclusion of areas where ILEC using either FTTP or cable to offer 10/1 broadband, and support per funded location limited to $200 per month.  Utilizes a Funding Benchmark of $52.50, Extremely High-Cost Threshold Not Applicable, Funding Cap Max $200 per Location, Wired and Wireless equal True. Results are presented for all carriers on a SAC basis.</t>
    </r>
  </si>
  <si>
    <t>*</t>
  </si>
  <si>
    <t/>
  </si>
  <si>
    <t>All reports utilize A-CAM 2.2 output; the table below provides specific details on each individual report.</t>
  </si>
  <si>
    <t>NA</t>
  </si>
  <si>
    <t>Report 6.1, Column D shows the number of residential and small business locations in the census blocks for which support is calculated.  Report 6.1, Column E shows how many of those locations will receiving model-based funding.</t>
  </si>
  <si>
    <r>
      <t xml:space="preserve">Report 6.2 shows the Illustrative Broadband Obligation for rate of return carriers that meet the eligible locations served condition with less than 90% served.  The offer is associated with census blocks with average costs per location greater than $52.50 per month, exclusion of areas competitively served by wired or fixed wireless (voice and 10/1 broadband), exclusion of areas where ILEC using either FTTP or cable to offer 10/1 broadband, and support per funded location limited to $200 per month.  Utilizes a Funding Benchmark of $52.50, Extremely High-Cost Threshold Not Applicable, Funding Cap Max $200 per Location, Wired and Wireless equal True.  Illustrative Broadband Obligations are calculated consistent with the </t>
    </r>
    <r>
      <rPr>
        <i/>
        <sz val="12"/>
        <rFont val="Times New Roman"/>
        <family val="1"/>
      </rPr>
      <t>Rate of Return Reform Order</t>
    </r>
    <r>
      <rPr>
        <sz val="12"/>
        <rFont val="Times New Roman"/>
        <family val="1"/>
      </rPr>
      <t xml:space="preserve"> for fully funded and capped locations utilizing the carrier density data posted on the Commissions web site at https://www.fcc.gov/wireline-competition/industry-analysis-and-technology-division/general/study-area-boundary-data, underneath the sub link titled “Map of Submitted Study Area Data”  file link name “Rate-of-Return Study Area Housing Unit, Land Area and Density Data”.  The Capped Locations can be developed by use of a separate query setting the Funding Benchmark to $252.50 and the support cap to 10,000,000, Wired and Wireless equal True.  Fully Funded Locations are determined by taking the Total Number of Rate of Return Locations in Census Blocks Receiving Model-Based Funding less the Capped Locations.  Results are consistent with report 6.1 the Illustrative A-CAM Offer Pre Challenge and are presented on a holding company basis.</t>
    </r>
  </si>
  <si>
    <t>April 7,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</si>
</sst>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0%"/>
    <numFmt numFmtId="165" formatCode="_(* #,##0_);_(* \(#,##0\);_(* &quot;-&quot;??_);_(@_)"/>
    <numFmt numFmtId="166" formatCode="[$-409]mmmm\ d\,\ yyyy;@"/>
    <numFmt numFmtId="167" formatCode="_(&quot;$&quot;* #,##0_);_(&quot;$&quot;* \(#,##0\);_(&quot;$&quot;* &quot;-&quot;??_);_(@_)"/>
    <numFmt numFmtId="168" formatCode="0.000"/>
  </numFmts>
  <fonts count="21"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0"/>
      <name val="Times New Roman"/>
      <family val="1"/>
    </font>
    <font>
      <strike/>
      <sz val="12"/>
      <name val="Times New Roman"/>
      <family val="1"/>
    </font>
    <font>
      <strike/>
      <sz val="11"/>
      <name val="Calibri"/>
      <family val="2"/>
      <scheme val="minor"/>
    </font>
    <font>
      <sz val="11"/>
      <color theme="3"/>
      <name val="Calibri"/>
      <family val="2"/>
      <scheme val="minor"/>
    </font>
    <font>
      <sz val="12"/>
      <name val="Times New Roman"/>
      <family val="1"/>
    </font>
    <font>
      <b/>
      <sz val="12"/>
      <name val="Times New Roman"/>
      <family val="1"/>
    </font>
    <font>
      <sz val="11"/>
      <color indexed="8"/>
      <name val="Calibri"/>
      <family val="2"/>
    </font>
    <font>
      <sz val="11"/>
      <color rgb="FFFF0000"/>
      <name val="Times New Roman"/>
      <family val="1"/>
    </font>
    <font>
      <sz val="11"/>
      <name val="Times New Roman"/>
      <family val="1"/>
    </font>
    <font>
      <sz val="11"/>
      <color indexed="8"/>
      <name val="Times New Roman"/>
      <family val="1"/>
    </font>
    <font>
      <sz val="11"/>
      <color theme="1"/>
      <name val="Times New Roman"/>
      <family val="1"/>
    </font>
    <font>
      <b/>
      <sz val="12"/>
      <color theme="1"/>
      <name val="Times New Roman"/>
      <family val="1"/>
    </font>
    <font>
      <b/>
      <sz val="11"/>
      <name val="Times New Roman"/>
      <family val="1"/>
    </font>
    <font>
      <b/>
      <sz val="11"/>
      <name val="Calibri"/>
      <family val="2"/>
      <scheme val="minor"/>
    </font>
    <font>
      <b/>
      <sz val="11"/>
      <color theme="1"/>
      <name val="Calibri"/>
      <family val="2"/>
      <scheme val="minor"/>
    </font>
    <font>
      <i/>
      <sz val="12"/>
      <name val="Times New Roman"/>
      <family val="1"/>
    </font>
    <font>
      <sz val="12"/>
      <color theme="1"/>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rgb="FFBFBFB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indexed="55"/>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4" fontId="1" fillId="0" borderId="0" applyFont="0" applyFill="0" applyBorder="0" applyAlignment="0" applyProtection="0"/>
  </cellStyleXfs>
  <cellXfs count="101">
    <xf numFmtId="0" fontId="0" fillId="0" borderId="0" xfId="0"/>
    <xf numFmtId="0" fontId="3" fillId="0" borderId="0" xfId="0" applyFont="1"/>
    <xf numFmtId="0" fontId="4" fillId="0" borderId="0" xfId="0" applyFont="1" applyAlignment="1">
      <alignment vertical="center"/>
    </xf>
    <xf numFmtId="0" fontId="6" fillId="0" borderId="0" xfId="0" applyFont="1"/>
    <xf numFmtId="0" fontId="5" fillId="0" borderId="0" xfId="0" applyFont="1" applyAlignment="1">
      <alignment horizontal="center"/>
    </xf>
    <xf numFmtId="0" fontId="7" fillId="0" borderId="0" xfId="0" applyFont="1"/>
    <xf numFmtId="0" fontId="8" fillId="0" borderId="0" xfId="0" applyFont="1" applyFill="1" applyBorder="1" applyAlignment="1">
      <alignment horizontal="center" vertical="center"/>
    </xf>
    <xf numFmtId="0" fontId="2" fillId="0" borderId="0" xfId="0" applyFont="1"/>
    <xf numFmtId="0" fontId="8" fillId="0" borderId="0" xfId="0" applyFont="1"/>
    <xf numFmtId="0" fontId="9" fillId="0" borderId="0" xfId="0" applyFont="1" applyAlignment="1">
      <alignment horizontal="center"/>
    </xf>
    <xf numFmtId="44" fontId="8" fillId="2" borderId="1" xfId="3" applyFont="1" applyFill="1" applyBorder="1" applyAlignment="1">
      <alignment horizontal="center" wrapText="1"/>
    </xf>
    <xf numFmtId="0" fontId="8" fillId="2" borderId="1" xfId="0" applyFont="1" applyFill="1" applyBorder="1" applyAlignment="1">
      <alignment wrapText="1"/>
    </xf>
    <xf numFmtId="0" fontId="8" fillId="2" borderId="1" xfId="0" applyFont="1" applyFill="1" applyBorder="1" applyAlignment="1">
      <alignment horizontal="center" wrapText="1"/>
    </xf>
    <xf numFmtId="0" fontId="9" fillId="3" borderId="1" xfId="0" applyFont="1" applyFill="1" applyBorder="1" applyAlignment="1">
      <alignment horizontal="center" wrapText="1"/>
    </xf>
    <xf numFmtId="0" fontId="9" fillId="4" borderId="1" xfId="0" applyFont="1" applyFill="1" applyBorder="1" applyAlignment="1">
      <alignment horizontal="center" wrapText="1"/>
    </xf>
    <xf numFmtId="0" fontId="8" fillId="0" borderId="0" xfId="0" applyFont="1" applyFill="1" applyBorder="1" applyAlignment="1">
      <alignment horizontal="left" wrapText="1"/>
    </xf>
    <xf numFmtId="0" fontId="8" fillId="0" borderId="0" xfId="0" applyFont="1" applyFill="1" applyBorder="1" applyAlignment="1">
      <alignment horizontal="center" wrapText="1"/>
    </xf>
    <xf numFmtId="0" fontId="11" fillId="0" borderId="0" xfId="0" applyFont="1"/>
    <xf numFmtId="0" fontId="9" fillId="0" borderId="0" xfId="0" applyFont="1"/>
    <xf numFmtId="0" fontId="12" fillId="0" borderId="0" xfId="0" applyFont="1"/>
    <xf numFmtId="0" fontId="8" fillId="0" borderId="0" xfId="0" applyFont="1" applyAlignment="1">
      <alignment horizontal="centerContinuous"/>
    </xf>
    <xf numFmtId="0" fontId="12" fillId="0" borderId="0" xfId="0" applyFont="1" applyAlignment="1">
      <alignment horizontal="centerContinuous"/>
    </xf>
    <xf numFmtId="0" fontId="9" fillId="0" borderId="0" xfId="0" applyFont="1" applyAlignment="1">
      <alignment horizontal="centerContinuous"/>
    </xf>
    <xf numFmtId="0" fontId="13" fillId="0" borderId="0" xfId="0" applyFont="1"/>
    <xf numFmtId="165" fontId="13" fillId="0" borderId="0" xfId="4" applyNumberFormat="1" applyFont="1" applyFill="1" applyBorder="1"/>
    <xf numFmtId="0" fontId="13" fillId="0" borderId="0" xfId="4" applyNumberFormat="1" applyFont="1" applyFill="1" applyBorder="1" applyAlignment="1">
      <alignment horizontal="center"/>
    </xf>
    <xf numFmtId="165" fontId="13" fillId="0" borderId="1" xfId="4" applyNumberFormat="1" applyFont="1" applyFill="1" applyBorder="1"/>
    <xf numFmtId="165" fontId="13" fillId="0" borderId="1" xfId="0" applyNumberFormat="1" applyFont="1" applyBorder="1"/>
    <xf numFmtId="165" fontId="14" fillId="0" borderId="1" xfId="4" applyNumberFormat="1" applyFont="1" applyBorder="1"/>
    <xf numFmtId="0" fontId="14" fillId="0" borderId="1" xfId="0" applyFont="1" applyBorder="1"/>
    <xf numFmtId="0" fontId="14" fillId="0" borderId="1" xfId="0" applyFont="1" applyBorder="1" applyAlignment="1">
      <alignment horizontal="center"/>
    </xf>
    <xf numFmtId="43" fontId="13" fillId="5" borderId="1" xfId="4" applyNumberFormat="1" applyFont="1" applyFill="1" applyBorder="1"/>
    <xf numFmtId="0" fontId="13" fillId="5" borderId="1" xfId="0" applyFont="1" applyFill="1" applyBorder="1"/>
    <xf numFmtId="0" fontId="15" fillId="6" borderId="2" xfId="0" applyFont="1" applyFill="1" applyBorder="1" applyAlignment="1">
      <alignment horizontal="center" wrapText="1"/>
    </xf>
    <xf numFmtId="0" fontId="15" fillId="6" borderId="1" xfId="0" applyFont="1" applyFill="1" applyBorder="1" applyAlignment="1">
      <alignment horizontal="center" wrapText="1"/>
    </xf>
    <xf numFmtId="0" fontId="9" fillId="6" borderId="1" xfId="0" applyFont="1" applyFill="1" applyBorder="1" applyAlignment="1">
      <alignment horizontal="center" wrapText="1"/>
    </xf>
    <xf numFmtId="167" fontId="12" fillId="0" borderId="1" xfId="3" applyNumberFormat="1" applyFont="1" applyBorder="1"/>
    <xf numFmtId="167" fontId="12" fillId="0" borderId="2" xfId="3" applyNumberFormat="1" applyFont="1" applyBorder="1"/>
    <xf numFmtId="165" fontId="12" fillId="0" borderId="1" xfId="4" applyNumberFormat="1" applyFont="1" applyBorder="1"/>
    <xf numFmtId="165" fontId="12" fillId="7" borderId="1" xfId="4" applyNumberFormat="1" applyFont="1" applyFill="1" applyBorder="1"/>
    <xf numFmtId="0" fontId="16" fillId="0" borderId="0" xfId="0" applyFont="1" applyAlignment="1">
      <alignment horizontal="centerContinuous"/>
    </xf>
    <xf numFmtId="0" fontId="17" fillId="0" borderId="0" xfId="0" applyFont="1" applyAlignment="1">
      <alignment horizontal="centerContinuous"/>
    </xf>
    <xf numFmtId="166" fontId="16" fillId="0" borderId="0" xfId="0" applyNumberFormat="1" applyFont="1" applyAlignment="1">
      <alignment horizontal="centerContinuous"/>
    </xf>
    <xf numFmtId="0" fontId="3" fillId="0" borderId="0" xfId="0" applyFont="1" applyFill="1" applyBorder="1" applyAlignment="1">
      <alignment horizontal="centerContinuous"/>
    </xf>
    <xf numFmtId="0" fontId="17" fillId="0" borderId="0" xfId="0" applyFont="1" applyFill="1" applyBorder="1" applyAlignment="1">
      <alignment horizontal="centerContinuous" wrapText="1"/>
    </xf>
    <xf numFmtId="0" fontId="17" fillId="0" borderId="0" xfId="0" applyFont="1" applyAlignment="1">
      <alignment horizontal="centerContinuous" wrapText="1"/>
    </xf>
    <xf numFmtId="0" fontId="9" fillId="0" borderId="0" xfId="0" applyFont="1" applyAlignment="1">
      <alignment horizontal="centerContinuous" wrapText="1"/>
    </xf>
    <xf numFmtId="0" fontId="12" fillId="0" borderId="0" xfId="0" applyFont="1" applyAlignment="1">
      <alignment horizontal="centerContinuous" wrapText="1"/>
    </xf>
    <xf numFmtId="0" fontId="16" fillId="0" borderId="0" xfId="0" applyFont="1" applyAlignment="1">
      <alignment horizontal="centerContinuous" wrapText="1"/>
    </xf>
    <xf numFmtId="0" fontId="9" fillId="0" borderId="0" xfId="0" applyFont="1" applyFill="1" applyBorder="1" applyAlignment="1">
      <alignment horizontal="centerContinuous" vertical="top"/>
    </xf>
    <xf numFmtId="0" fontId="0" fillId="0" borderId="1" xfId="0" applyBorder="1"/>
    <xf numFmtId="165" fontId="0" fillId="0" borderId="1" xfId="1" applyNumberFormat="1" applyFont="1" applyBorder="1"/>
    <xf numFmtId="165" fontId="14" fillId="0" borderId="1" xfId="4" applyNumberFormat="1" applyFont="1" applyBorder="1" applyAlignment="1">
      <alignment horizontal="center"/>
    </xf>
    <xf numFmtId="167" fontId="12" fillId="0" borderId="2" xfId="3" applyNumberFormat="1" applyFont="1" applyBorder="1" applyAlignment="1">
      <alignment horizontal="center"/>
    </xf>
    <xf numFmtId="164" fontId="0" fillId="0" borderId="1" xfId="2" applyNumberFormat="1" applyFont="1" applyBorder="1"/>
    <xf numFmtId="43" fontId="14" fillId="0" borderId="1" xfId="1" applyFont="1" applyBorder="1"/>
    <xf numFmtId="165" fontId="13" fillId="0" borderId="1" xfId="1" applyNumberFormat="1" applyFont="1" applyBorder="1"/>
    <xf numFmtId="0" fontId="9" fillId="4" borderId="4" xfId="0" applyFont="1" applyFill="1" applyBorder="1" applyAlignment="1">
      <alignment horizontal="center" wrapText="1"/>
    </xf>
    <xf numFmtId="165" fontId="12" fillId="0" borderId="4" xfId="4" applyNumberFormat="1" applyFont="1" applyBorder="1"/>
    <xf numFmtId="165" fontId="12" fillId="7" borderId="4" xfId="4" applyNumberFormat="1" applyFont="1" applyFill="1" applyBorder="1"/>
    <xf numFmtId="0" fontId="9" fillId="6" borderId="4" xfId="0" applyFont="1" applyFill="1" applyBorder="1" applyAlignment="1">
      <alignment horizontal="center" wrapText="1"/>
    </xf>
    <xf numFmtId="165" fontId="14" fillId="0" borderId="4" xfId="4" applyNumberFormat="1" applyFont="1" applyBorder="1"/>
    <xf numFmtId="165" fontId="13" fillId="0" borderId="2" xfId="1" applyNumberFormat="1" applyFont="1" applyBorder="1"/>
    <xf numFmtId="165" fontId="13" fillId="5" borderId="2" xfId="1" applyNumberFormat="1" applyFont="1" applyFill="1" applyBorder="1"/>
    <xf numFmtId="0" fontId="13" fillId="0" borderId="0" xfId="0" applyFont="1" applyFill="1" applyAlignment="1">
      <alignment horizontal="centerContinuous"/>
    </xf>
    <xf numFmtId="0" fontId="13" fillId="0" borderId="0" xfId="0" applyFont="1" applyAlignment="1">
      <alignment horizontal="centerContinuous"/>
    </xf>
    <xf numFmtId="0" fontId="8" fillId="9" borderId="1" xfId="0" applyFont="1" applyFill="1" applyBorder="1" applyAlignment="1">
      <alignment horizontal="center" wrapText="1"/>
    </xf>
    <xf numFmtId="0" fontId="8" fillId="9" borderId="1" xfId="0" applyFont="1" applyFill="1" applyBorder="1" applyAlignment="1">
      <alignment wrapText="1"/>
    </xf>
    <xf numFmtId="44" fontId="8" fillId="9" borderId="1" xfId="3" applyFont="1" applyFill="1" applyBorder="1" applyAlignment="1">
      <alignment horizontal="center" wrapText="1"/>
    </xf>
    <xf numFmtId="0" fontId="5" fillId="0" borderId="0" xfId="0" applyFont="1" applyAlignment="1">
      <alignment wrapText="1"/>
    </xf>
    <xf numFmtId="167" fontId="12" fillId="0" borderId="1" xfId="6" applyNumberFormat="1" applyFont="1" applyBorder="1"/>
    <xf numFmtId="167" fontId="12" fillId="7" borderId="1" xfId="6" applyNumberFormat="1" applyFont="1" applyFill="1" applyBorder="1"/>
    <xf numFmtId="165" fontId="14" fillId="0" borderId="1" xfId="1" applyNumberFormat="1" applyFont="1" applyBorder="1"/>
    <xf numFmtId="164" fontId="14" fillId="0" borderId="1" xfId="2" applyNumberFormat="1" applyFont="1" applyBorder="1"/>
    <xf numFmtId="0" fontId="8" fillId="0" borderId="0" xfId="0" applyFont="1" applyFill="1" applyBorder="1" applyAlignment="1">
      <alignment horizontal="left"/>
    </xf>
    <xf numFmtId="164" fontId="14" fillId="0" borderId="1" xfId="2" applyNumberFormat="1" applyFont="1" applyBorder="1" applyAlignment="1">
      <alignment horizontal="center"/>
    </xf>
    <xf numFmtId="1" fontId="0" fillId="0" borderId="0" xfId="0" applyNumberFormat="1"/>
    <xf numFmtId="166" fontId="9" fillId="0" borderId="0" xfId="0" quotePrefix="1" applyNumberFormat="1" applyFont="1" applyAlignment="1">
      <alignment horizontal="centerContinuous"/>
    </xf>
    <xf numFmtId="0" fontId="9" fillId="0" borderId="0" xfId="0" applyFont="1" applyAlignment="1">
      <alignment horizontal="left"/>
    </xf>
    <xf numFmtId="0" fontId="8" fillId="0" borderId="0" xfId="0" applyFont="1" applyFill="1" applyAlignment="1">
      <alignment horizontal="left"/>
    </xf>
    <xf numFmtId="0" fontId="16" fillId="0" borderId="0" xfId="0" applyFont="1" applyBorder="1" applyAlignment="1">
      <alignment horizontal="centerContinuous"/>
    </xf>
    <xf numFmtId="0" fontId="9" fillId="2" borderId="1" xfId="0" applyFont="1" applyFill="1" applyBorder="1" applyAlignment="1">
      <alignment horizontal="center" wrapText="1"/>
    </xf>
    <xf numFmtId="0" fontId="9" fillId="8" borderId="1" xfId="0" applyFont="1" applyFill="1" applyBorder="1" applyAlignment="1">
      <alignment horizontal="center" wrapText="1"/>
    </xf>
    <xf numFmtId="165" fontId="12" fillId="0" borderId="0" xfId="4" applyNumberFormat="1" applyFont="1" applyBorder="1" applyAlignment="1">
      <alignment horizontal="centerContinuous"/>
    </xf>
    <xf numFmtId="165" fontId="12" fillId="0" borderId="0" xfId="0" applyNumberFormat="1" applyFont="1" applyBorder="1" applyAlignment="1">
      <alignment horizontal="centerContinuous"/>
    </xf>
    <xf numFmtId="165" fontId="12" fillId="0" borderId="0" xfId="1" applyNumberFormat="1" applyFont="1" applyBorder="1" applyAlignment="1">
      <alignment horizontal="centerContinuous"/>
    </xf>
    <xf numFmtId="164" fontId="12" fillId="0" borderId="1" xfId="2" applyNumberFormat="1" applyFont="1" applyBorder="1"/>
    <xf numFmtId="167" fontId="16" fillId="0" borderId="1" xfId="3" applyNumberFormat="1" applyFont="1" applyFill="1" applyBorder="1" applyAlignment="1">
      <alignment horizontal="center"/>
    </xf>
    <xf numFmtId="164" fontId="12" fillId="4" borderId="1" xfId="2" applyNumberFormat="1" applyFont="1" applyFill="1" applyBorder="1"/>
    <xf numFmtId="167" fontId="16" fillId="4" borderId="1" xfId="3" applyNumberFormat="1" applyFont="1" applyFill="1" applyBorder="1" applyAlignment="1">
      <alignment horizontal="center"/>
    </xf>
    <xf numFmtId="0" fontId="9" fillId="6" borderId="3" xfId="0" applyFont="1" applyFill="1" applyBorder="1" applyAlignment="1">
      <alignment horizontal="center" wrapText="1"/>
    </xf>
    <xf numFmtId="0" fontId="13" fillId="0" borderId="0" xfId="0" applyFont="1" applyFill="1" applyBorder="1"/>
    <xf numFmtId="0" fontId="18" fillId="0" borderId="0" xfId="0" applyFont="1" applyFill="1" applyBorder="1" applyAlignment="1">
      <alignment horizontal="center" wrapText="1"/>
    </xf>
    <xf numFmtId="168" fontId="13" fillId="0" borderId="0" xfId="0" applyNumberFormat="1" applyFont="1" applyFill="1" applyBorder="1"/>
    <xf numFmtId="1" fontId="14" fillId="0" borderId="1" xfId="0" applyNumberFormat="1" applyFont="1" applyBorder="1"/>
    <xf numFmtId="165" fontId="20" fillId="0" borderId="1" xfId="1" applyNumberFormat="1" applyFont="1" applyBorder="1" applyAlignment="1">
      <alignment horizontal="center"/>
    </xf>
    <xf numFmtId="165" fontId="13" fillId="0" borderId="1" xfId="4" applyNumberFormat="1" applyFont="1" applyFill="1" applyBorder="1" applyAlignment="1"/>
    <xf numFmtId="0" fontId="5" fillId="0" borderId="0" xfId="0" applyFont="1" applyAlignment="1">
      <alignment horizontal="left" wrapText="1" indent="3"/>
    </xf>
    <xf numFmtId="0" fontId="8" fillId="0" borderId="0" xfId="0" applyFont="1" applyAlignment="1">
      <alignment horizontal="left" wrapText="1"/>
    </xf>
    <xf numFmtId="0" fontId="8" fillId="0" borderId="0" xfId="0" applyFont="1" applyFill="1" applyBorder="1" applyAlignment="1">
      <alignment horizontal="left"/>
    </xf>
    <xf numFmtId="0" fontId="8" fillId="0" borderId="0" xfId="0" applyFont="1" applyFill="1" applyAlignment="1">
      <alignment horizontal="left" wrapText="1"/>
    </xf>
  </cellXfs>
  <cellStyles count="7">
    <cellStyle name="Comma" xfId="1" builtinId="3"/>
    <cellStyle name="Comma 2" xfId="4"/>
    <cellStyle name="Currency" xfId="6" builtinId="4"/>
    <cellStyle name="Currency 2" xfId="3"/>
    <cellStyle name="Normal" xfId="0" builtinId="0"/>
    <cellStyle name="Percent" xfId="2" builtinId="5"/>
    <cellStyle name="Percent 2" xfId="5"/>
  </cellStyles>
  <dxfs count="0"/>
  <tableStyles count="0" defaultTableStyle="TableStyleMedium2" defaultPivotStyle="PivotStyleLight16"/>
  <colors>
    <mruColors>
      <color rgb="FF0000FF"/>
      <color rgb="FFFF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tabSelected="1" zoomScaleNormal="100" workbookViewId="0">
      <pane ySplit="4" topLeftCell="A5" activePane="bottomLeft" state="frozen"/>
      <selection pane="bottomLeft" activeCell="A6" sqref="A6"/>
    </sheetView>
  </sheetViews>
  <sheetFormatPr defaultRowHeight="15" x14ac:dyDescent="0.25"/>
  <cols>
    <col min="1" max="1" width="15.42578125" customWidth="1"/>
    <col min="2" max="2" width="32.7109375" customWidth="1"/>
    <col min="3" max="3" width="33.85546875" customWidth="1"/>
    <col min="4" max="4" width="46.85546875" customWidth="1"/>
    <col min="5" max="5" width="32.42578125" customWidth="1"/>
    <col min="6" max="6" width="25.42578125" customWidth="1"/>
  </cols>
  <sheetData>
    <row r="1" spans="1:7" ht="15.75" x14ac:dyDescent="0.25">
      <c r="A1" s="22" t="s">
        <v>2587</v>
      </c>
      <c r="B1" s="22"/>
      <c r="C1" s="22"/>
      <c r="D1" s="21"/>
      <c r="E1" s="21"/>
      <c r="F1" s="20"/>
      <c r="G1" s="17"/>
    </row>
    <row r="2" spans="1:7" ht="15.75" x14ac:dyDescent="0.25">
      <c r="A2" s="22" t="s">
        <v>2599</v>
      </c>
      <c r="B2" s="22"/>
      <c r="C2" s="22"/>
      <c r="D2" s="21"/>
      <c r="E2" s="21"/>
      <c r="F2" s="20"/>
      <c r="G2" s="17"/>
    </row>
    <row r="3" spans="1:7" ht="15.75" x14ac:dyDescent="0.25">
      <c r="A3" s="77" t="s">
        <v>2641</v>
      </c>
      <c r="B3" s="77"/>
      <c r="C3" s="21"/>
      <c r="D3" s="21"/>
      <c r="E3" s="21"/>
      <c r="F3" s="20"/>
      <c r="G3" s="17"/>
    </row>
    <row r="4" spans="1:7" ht="15.75" x14ac:dyDescent="0.25">
      <c r="A4" s="78" t="s">
        <v>2637</v>
      </c>
      <c r="B4" s="78"/>
      <c r="C4" s="20"/>
      <c r="D4" s="19"/>
      <c r="E4" s="19"/>
      <c r="F4" s="18"/>
      <c r="G4" s="17"/>
    </row>
    <row r="5" spans="1:7" ht="15.75" x14ac:dyDescent="0.25">
      <c r="A5" s="16"/>
      <c r="B5" s="16"/>
      <c r="C5" s="15"/>
      <c r="D5" s="9"/>
      <c r="E5" s="9"/>
      <c r="F5" s="8"/>
    </row>
    <row r="6" spans="1:7" ht="54" customHeight="1" x14ac:dyDescent="0.25">
      <c r="A6" s="14" t="s">
        <v>2586</v>
      </c>
      <c r="B6" s="14" t="s">
        <v>2601</v>
      </c>
      <c r="C6" s="13" t="s">
        <v>2585</v>
      </c>
      <c r="D6" s="13" t="s">
        <v>2584</v>
      </c>
      <c r="E6" s="13" t="s">
        <v>2583</v>
      </c>
      <c r="F6" s="13" t="s">
        <v>2582</v>
      </c>
      <c r="G6" s="7"/>
    </row>
    <row r="7" spans="1:7" ht="66.75" customHeight="1" x14ac:dyDescent="0.25">
      <c r="A7" s="66">
        <v>6.1</v>
      </c>
      <c r="B7" s="66" t="s">
        <v>2605</v>
      </c>
      <c r="C7" s="67" t="s">
        <v>2581</v>
      </c>
      <c r="D7" s="67" t="s">
        <v>2580</v>
      </c>
      <c r="E7" s="67" t="s">
        <v>2579</v>
      </c>
      <c r="F7" s="68">
        <v>52.5</v>
      </c>
      <c r="G7" s="5"/>
    </row>
    <row r="8" spans="1:7" ht="63" x14ac:dyDescent="0.25">
      <c r="A8" s="12">
        <v>6.2</v>
      </c>
      <c r="B8" s="12" t="s">
        <v>2620</v>
      </c>
      <c r="C8" s="11" t="s">
        <v>2581</v>
      </c>
      <c r="D8" s="11" t="s">
        <v>2580</v>
      </c>
      <c r="E8" s="11" t="s">
        <v>2579</v>
      </c>
      <c r="F8" s="10">
        <v>52.5</v>
      </c>
      <c r="G8" s="5"/>
    </row>
    <row r="9" spans="1:7" ht="63" x14ac:dyDescent="0.25">
      <c r="A9" s="66">
        <v>6.3</v>
      </c>
      <c r="B9" s="66" t="s">
        <v>2606</v>
      </c>
      <c r="C9" s="67" t="s">
        <v>2581</v>
      </c>
      <c r="D9" s="67" t="s">
        <v>2580</v>
      </c>
      <c r="E9" s="67" t="s">
        <v>2579</v>
      </c>
      <c r="F9" s="68">
        <v>52.5</v>
      </c>
      <c r="G9" s="5"/>
    </row>
    <row r="10" spans="1:7" ht="47.25" x14ac:dyDescent="0.25">
      <c r="A10" s="12">
        <v>6.4</v>
      </c>
      <c r="B10" s="12" t="s">
        <v>2607</v>
      </c>
      <c r="C10" s="11" t="s">
        <v>2581</v>
      </c>
      <c r="D10" s="11" t="s">
        <v>2580</v>
      </c>
      <c r="E10" s="11" t="s">
        <v>2579</v>
      </c>
      <c r="F10" s="10">
        <v>52.5</v>
      </c>
      <c r="G10" s="5"/>
    </row>
    <row r="11" spans="1:7" ht="72" customHeight="1" x14ac:dyDescent="0.25">
      <c r="A11" s="100" t="s">
        <v>2621</v>
      </c>
      <c r="B11" s="100"/>
      <c r="C11" s="100"/>
      <c r="D11" s="100"/>
      <c r="E11" s="100"/>
      <c r="F11" s="100"/>
      <c r="G11" s="5"/>
    </row>
    <row r="12" spans="1:7" ht="40.5" customHeight="1" x14ac:dyDescent="0.25">
      <c r="A12" s="100" t="s">
        <v>2626</v>
      </c>
      <c r="B12" s="100"/>
      <c r="C12" s="100"/>
      <c r="D12" s="100"/>
      <c r="E12" s="100"/>
      <c r="F12" s="100"/>
      <c r="G12" s="5"/>
    </row>
    <row r="13" spans="1:7" ht="25.5" customHeight="1" x14ac:dyDescent="0.25">
      <c r="A13" s="100" t="s">
        <v>2622</v>
      </c>
      <c r="B13" s="100"/>
      <c r="C13" s="100"/>
      <c r="D13" s="100"/>
      <c r="E13" s="100"/>
      <c r="F13" s="100"/>
      <c r="G13" s="5"/>
    </row>
    <row r="14" spans="1:7" ht="54" customHeight="1" x14ac:dyDescent="0.25">
      <c r="A14" s="100" t="s">
        <v>2639</v>
      </c>
      <c r="B14" s="100"/>
      <c r="C14" s="100"/>
      <c r="D14" s="100"/>
      <c r="E14" s="100"/>
      <c r="F14" s="100"/>
      <c r="G14" s="5"/>
    </row>
    <row r="15" spans="1:7" ht="57.75" customHeight="1" x14ac:dyDescent="0.25">
      <c r="A15" s="100" t="s">
        <v>2625</v>
      </c>
      <c r="B15" s="100"/>
      <c r="C15" s="100"/>
      <c r="D15" s="100"/>
      <c r="E15" s="100"/>
      <c r="F15" s="100"/>
      <c r="G15" s="5"/>
    </row>
    <row r="16" spans="1:7" ht="15.75" x14ac:dyDescent="0.25">
      <c r="A16" s="8"/>
      <c r="B16" s="8"/>
      <c r="C16" s="8"/>
      <c r="D16" s="9"/>
      <c r="E16" s="9"/>
      <c r="F16" s="8"/>
    </row>
    <row r="17" spans="1:7" ht="15.75" x14ac:dyDescent="0.25">
      <c r="A17" s="8" t="s">
        <v>2578</v>
      </c>
      <c r="B17" s="8"/>
      <c r="C17" s="8"/>
      <c r="D17" s="9"/>
      <c r="E17" s="9"/>
      <c r="F17" s="8"/>
    </row>
    <row r="18" spans="1:7" ht="9" customHeight="1" x14ac:dyDescent="0.25">
      <c r="A18" s="8"/>
      <c r="B18" s="8"/>
      <c r="C18" s="8"/>
      <c r="D18" s="9"/>
      <c r="E18" s="9"/>
      <c r="F18" s="8"/>
    </row>
    <row r="19" spans="1:7" ht="15.75" x14ac:dyDescent="0.25">
      <c r="A19" s="74" t="s">
        <v>2577</v>
      </c>
      <c r="B19" s="74"/>
      <c r="C19" s="8"/>
      <c r="D19" s="9"/>
      <c r="E19" s="9"/>
      <c r="F19" s="8"/>
    </row>
    <row r="20" spans="1:7" ht="9.75" customHeight="1" x14ac:dyDescent="0.25">
      <c r="A20" s="6"/>
      <c r="B20" s="6"/>
      <c r="C20" s="74"/>
      <c r="D20" s="9"/>
      <c r="E20" s="9"/>
      <c r="F20" s="8"/>
    </row>
    <row r="21" spans="1:7" ht="15.75" x14ac:dyDescent="0.25">
      <c r="A21" s="6">
        <v>1</v>
      </c>
      <c r="B21" s="79" t="s">
        <v>2612</v>
      </c>
      <c r="C21" s="1"/>
      <c r="D21" s="9"/>
      <c r="E21" s="9"/>
      <c r="F21" s="8"/>
    </row>
    <row r="22" spans="1:7" ht="71.25" customHeight="1" x14ac:dyDescent="0.25">
      <c r="A22" s="6">
        <v>2</v>
      </c>
      <c r="B22" s="98" t="s">
        <v>2632</v>
      </c>
      <c r="C22" s="98"/>
      <c r="D22" s="98"/>
      <c r="E22" s="98"/>
      <c r="F22" s="98"/>
    </row>
    <row r="23" spans="1:7" ht="159" customHeight="1" x14ac:dyDescent="0.25">
      <c r="A23" s="6">
        <v>3</v>
      </c>
      <c r="B23" s="98" t="s">
        <v>2640</v>
      </c>
      <c r="C23" s="98"/>
      <c r="D23" s="98"/>
      <c r="E23" s="98"/>
      <c r="F23" s="98"/>
    </row>
    <row r="24" spans="1:7" ht="56.25" customHeight="1" x14ac:dyDescent="0.25">
      <c r="A24" s="6">
        <v>4</v>
      </c>
      <c r="B24" s="98" t="s">
        <v>2633</v>
      </c>
      <c r="C24" s="98"/>
      <c r="D24" s="98"/>
      <c r="E24" s="98"/>
      <c r="F24" s="98"/>
    </row>
    <row r="25" spans="1:7" ht="70.5" customHeight="1" x14ac:dyDescent="0.25">
      <c r="A25" s="6">
        <v>5</v>
      </c>
      <c r="B25" s="98" t="s">
        <v>2634</v>
      </c>
      <c r="C25" s="98"/>
      <c r="D25" s="98"/>
      <c r="E25" s="98"/>
      <c r="F25" s="98"/>
    </row>
    <row r="26" spans="1:7" ht="30" customHeight="1" x14ac:dyDescent="0.25">
      <c r="A26" s="6">
        <v>6</v>
      </c>
      <c r="B26" s="98" t="s">
        <v>2576</v>
      </c>
      <c r="C26" s="98"/>
      <c r="D26" s="98"/>
      <c r="E26" s="98"/>
      <c r="F26" s="98"/>
    </row>
    <row r="27" spans="1:7" ht="20.25" customHeight="1" x14ac:dyDescent="0.25">
      <c r="A27" s="6">
        <v>7</v>
      </c>
      <c r="B27" s="99" t="s">
        <v>2575</v>
      </c>
      <c r="C27" s="99"/>
      <c r="D27" s="99"/>
      <c r="E27" s="99"/>
      <c r="F27" s="99"/>
    </row>
    <row r="28" spans="1:7" ht="91.5" customHeight="1" x14ac:dyDescent="0.25">
      <c r="A28" s="6">
        <v>8</v>
      </c>
      <c r="B28" s="100" t="s">
        <v>2624</v>
      </c>
      <c r="C28" s="100"/>
      <c r="D28" s="100"/>
      <c r="E28" s="100"/>
      <c r="F28" s="100"/>
      <c r="G28" s="7"/>
    </row>
    <row r="29" spans="1:7" ht="38.25" customHeight="1" x14ac:dyDescent="0.25">
      <c r="A29" s="6">
        <v>9</v>
      </c>
      <c r="B29" s="98" t="s">
        <v>2623</v>
      </c>
      <c r="C29" s="98"/>
      <c r="D29" s="98"/>
      <c r="E29" s="98"/>
      <c r="F29" s="98"/>
      <c r="G29" s="5"/>
    </row>
    <row r="30" spans="1:7" ht="41.25" customHeight="1" x14ac:dyDescent="0.25">
      <c r="A30" s="4"/>
      <c r="B30" s="4"/>
      <c r="C30" s="69"/>
      <c r="D30" s="69"/>
      <c r="E30" s="69"/>
      <c r="F30" s="69"/>
    </row>
    <row r="31" spans="1:7" ht="37.5" customHeight="1" x14ac:dyDescent="0.25">
      <c r="A31" s="3"/>
      <c r="B31" s="3"/>
      <c r="C31" s="97"/>
      <c r="D31" s="97"/>
      <c r="E31" s="97"/>
      <c r="F31" s="97"/>
    </row>
    <row r="32" spans="1:7" x14ac:dyDescent="0.25">
      <c r="C32" s="1"/>
      <c r="D32" s="1"/>
      <c r="E32" s="1"/>
      <c r="F32" s="1"/>
    </row>
    <row r="33" spans="3:6" x14ac:dyDescent="0.25">
      <c r="C33" s="2"/>
      <c r="D33" s="1"/>
      <c r="E33" s="1"/>
      <c r="F33" s="1"/>
    </row>
    <row r="34" spans="3:6" x14ac:dyDescent="0.25">
      <c r="C34" s="2"/>
      <c r="D34" s="1"/>
      <c r="E34" s="1"/>
      <c r="F34" s="1"/>
    </row>
    <row r="35" spans="3:6" x14ac:dyDescent="0.25">
      <c r="C35" s="2"/>
      <c r="D35" s="1"/>
      <c r="E35" s="1"/>
      <c r="F35" s="1"/>
    </row>
    <row r="36" spans="3:6" x14ac:dyDescent="0.25">
      <c r="C36" s="1"/>
      <c r="D36" s="1"/>
      <c r="E36" s="1"/>
      <c r="F36" s="1"/>
    </row>
    <row r="37" spans="3:6" x14ac:dyDescent="0.25">
      <c r="C37" s="1"/>
      <c r="D37" s="1"/>
      <c r="E37" s="1"/>
      <c r="F37" s="1"/>
    </row>
  </sheetData>
  <mergeCells count="14">
    <mergeCell ref="B22:F22"/>
    <mergeCell ref="B26:F26"/>
    <mergeCell ref="B27:F27"/>
    <mergeCell ref="B28:F28"/>
    <mergeCell ref="A11:F11"/>
    <mergeCell ref="A15:F15"/>
    <mergeCell ref="A12:F12"/>
    <mergeCell ref="A13:F13"/>
    <mergeCell ref="A14:F14"/>
    <mergeCell ref="C31:F31"/>
    <mergeCell ref="B24:F24"/>
    <mergeCell ref="B25:F25"/>
    <mergeCell ref="B29:F29"/>
    <mergeCell ref="B23:F23"/>
  </mergeCells>
  <printOptions horizontalCentered="1" verticalCentered="1"/>
  <pageMargins left="0.25" right="0.25" top="0.5" bottom="0.5" header="0.3" footer="0.3"/>
  <pageSetup scale="72" fitToHeight="2"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96"/>
  <sheetViews>
    <sheetView showGridLines="0" zoomScale="80" zoomScaleNormal="80" workbookViewId="0">
      <pane ySplit="9" topLeftCell="A10" activePane="bottomLeft" state="frozen"/>
      <selection pane="bottomLeft" activeCell="A5" sqref="A5"/>
    </sheetView>
  </sheetViews>
  <sheetFormatPr defaultRowHeight="15" x14ac:dyDescent="0.25"/>
  <cols>
    <col min="1" max="2" width="13.7109375" style="23" customWidth="1"/>
    <col min="3" max="3" width="25.140625" style="23" customWidth="1"/>
    <col min="4" max="4" width="17.7109375" style="23" customWidth="1"/>
    <col min="5" max="6" width="18.7109375" style="23" customWidth="1"/>
    <col min="7" max="16384" width="9.140625" style="23"/>
  </cols>
  <sheetData>
    <row r="1" spans="1:6" ht="15.75" x14ac:dyDescent="0.25">
      <c r="A1" s="22" t="str">
        <f>Introduction!A1</f>
        <v>Federal Communications Commission</v>
      </c>
      <c r="B1" s="21"/>
      <c r="C1" s="22"/>
      <c r="D1" s="22"/>
      <c r="E1" s="41"/>
      <c r="F1" s="49"/>
    </row>
    <row r="2" spans="1:6" ht="15.75" x14ac:dyDescent="0.25">
      <c r="A2" s="40" t="str">
        <f>Introduction!A2</f>
        <v>CAF - A-CAM 2.2 - Report Version 6.0</v>
      </c>
      <c r="B2" s="21"/>
      <c r="C2" s="22"/>
      <c r="D2" s="22"/>
      <c r="E2" s="41"/>
      <c r="F2" s="49"/>
    </row>
    <row r="3" spans="1:6" ht="29.25" x14ac:dyDescent="0.25">
      <c r="A3" s="48" t="s">
        <v>2627</v>
      </c>
      <c r="B3" s="47"/>
      <c r="C3" s="46"/>
      <c r="D3" s="46"/>
      <c r="E3" s="45"/>
      <c r="F3" s="43"/>
    </row>
    <row r="4" spans="1:6" ht="15.75" x14ac:dyDescent="0.25">
      <c r="A4" s="42" t="str">
        <f>Introduction!A3</f>
        <v>April 7, 2016</v>
      </c>
      <c r="B4" s="21"/>
      <c r="C4" s="22"/>
      <c r="D4" s="22"/>
      <c r="E4" s="41"/>
      <c r="F4" s="40"/>
    </row>
    <row r="5" spans="1:6" ht="94.5" x14ac:dyDescent="0.25">
      <c r="A5" s="14" t="s">
        <v>2598</v>
      </c>
      <c r="B5" s="14" t="s">
        <v>2597</v>
      </c>
      <c r="C5" s="14" t="s">
        <v>2600</v>
      </c>
      <c r="D5" s="14" t="s">
        <v>2594</v>
      </c>
      <c r="E5" s="14" t="s">
        <v>2593</v>
      </c>
      <c r="F5" s="14" t="s">
        <v>2591</v>
      </c>
    </row>
    <row r="6" spans="1:6" x14ac:dyDescent="0.25">
      <c r="A6" s="38" t="s">
        <v>2590</v>
      </c>
      <c r="B6" s="38" t="s">
        <v>2590</v>
      </c>
      <c r="C6" s="38" t="s">
        <v>2590</v>
      </c>
      <c r="D6" s="38">
        <f>SUBTOTAL(9,D$10:D$645)</f>
        <v>4860510</v>
      </c>
      <c r="E6" s="38">
        <f t="shared" ref="E6:F6" si="0">SUBTOTAL(9,E$10:E$645)</f>
        <v>1129416</v>
      </c>
      <c r="F6" s="70">
        <f t="shared" si="0"/>
        <v>960137096.75341928</v>
      </c>
    </row>
    <row r="7" spans="1:6" x14ac:dyDescent="0.25">
      <c r="A7" s="39" t="s">
        <v>2589</v>
      </c>
      <c r="B7" s="39" t="s">
        <v>2589</v>
      </c>
      <c r="C7" s="39" t="s">
        <v>2589</v>
      </c>
      <c r="D7" s="39">
        <f>SUBTOTAL(9,D$646:D$693)</f>
        <v>4860510</v>
      </c>
      <c r="E7" s="39">
        <f t="shared" ref="E7:F7" si="1">SUBTOTAL(9,E$646:E$693)</f>
        <v>1129416</v>
      </c>
      <c r="F7" s="71">
        <f t="shared" si="1"/>
        <v>960137096.75341952</v>
      </c>
    </row>
    <row r="8" spans="1:6" x14ac:dyDescent="0.25">
      <c r="A8" s="38" t="s">
        <v>2588</v>
      </c>
      <c r="B8" s="38" t="s">
        <v>2588</v>
      </c>
      <c r="C8" s="38" t="s">
        <v>2588</v>
      </c>
      <c r="D8" s="38">
        <v>4860510</v>
      </c>
      <c r="E8" s="38">
        <v>1129416</v>
      </c>
      <c r="F8" s="70">
        <v>960137096.75341928</v>
      </c>
    </row>
    <row r="9" spans="1:6" ht="15.75" x14ac:dyDescent="0.25">
      <c r="A9" s="35"/>
      <c r="B9" s="35"/>
      <c r="C9" s="35"/>
      <c r="D9" s="35"/>
      <c r="E9" s="35"/>
      <c r="F9" s="34"/>
    </row>
    <row r="10" spans="1:6" x14ac:dyDescent="0.25">
      <c r="A10" s="96" t="s">
        <v>1464</v>
      </c>
      <c r="B10" s="96" t="s">
        <v>1465</v>
      </c>
      <c r="C10" s="29" t="s">
        <v>1466</v>
      </c>
      <c r="D10" s="72">
        <v>473</v>
      </c>
      <c r="E10" s="72">
        <v>473</v>
      </c>
      <c r="F10" s="72">
        <v>1135200</v>
      </c>
    </row>
    <row r="11" spans="1:6" x14ac:dyDescent="0.25">
      <c r="A11" s="96" t="s">
        <v>1464</v>
      </c>
      <c r="B11" s="96" t="s">
        <v>1469</v>
      </c>
      <c r="C11" s="29" t="s">
        <v>1470</v>
      </c>
      <c r="D11" s="72">
        <v>8971</v>
      </c>
      <c r="E11" s="72">
        <v>8232</v>
      </c>
      <c r="F11" s="72">
        <v>7512071.0977921458</v>
      </c>
    </row>
    <row r="12" spans="1:6" x14ac:dyDescent="0.25">
      <c r="A12" s="96" t="s">
        <v>1464</v>
      </c>
      <c r="B12" s="96" t="s">
        <v>265</v>
      </c>
      <c r="C12" s="29" t="s">
        <v>266</v>
      </c>
      <c r="D12" s="72">
        <v>9533</v>
      </c>
      <c r="E12" s="72">
        <v>8455</v>
      </c>
      <c r="F12" s="72">
        <v>10265454.40577293</v>
      </c>
    </row>
    <row r="13" spans="1:6" x14ac:dyDescent="0.25">
      <c r="A13" s="96" t="s">
        <v>1464</v>
      </c>
      <c r="B13" s="96" t="s">
        <v>1467</v>
      </c>
      <c r="C13" s="29" t="s">
        <v>1468</v>
      </c>
      <c r="D13" s="72">
        <v>2492</v>
      </c>
      <c r="E13" s="72">
        <v>2492</v>
      </c>
      <c r="F13" s="72">
        <v>5787566.0221672002</v>
      </c>
    </row>
    <row r="14" spans="1:6" x14ac:dyDescent="0.25">
      <c r="A14" s="96" t="s">
        <v>1464</v>
      </c>
      <c r="B14" s="96" t="s">
        <v>1471</v>
      </c>
      <c r="C14" s="29" t="s">
        <v>1472</v>
      </c>
      <c r="D14" s="72">
        <v>1202</v>
      </c>
      <c r="E14" s="72">
        <v>1202</v>
      </c>
      <c r="F14" s="72">
        <v>1379413.8899507299</v>
      </c>
    </row>
    <row r="15" spans="1:6" x14ac:dyDescent="0.25">
      <c r="A15" s="96" t="s">
        <v>1464</v>
      </c>
      <c r="B15" s="96" t="s">
        <v>1473</v>
      </c>
      <c r="C15" s="29" t="s">
        <v>1474</v>
      </c>
      <c r="D15" s="72">
        <v>744</v>
      </c>
      <c r="E15" s="72">
        <v>744</v>
      </c>
      <c r="F15" s="72">
        <v>1018907.22400004</v>
      </c>
    </row>
    <row r="16" spans="1:6" x14ac:dyDescent="0.25">
      <c r="A16" s="96" t="s">
        <v>1464</v>
      </c>
      <c r="B16" s="96" t="s">
        <v>1477</v>
      </c>
      <c r="C16" s="29" t="s">
        <v>1478</v>
      </c>
      <c r="D16" s="72">
        <v>5253</v>
      </c>
      <c r="E16" s="72">
        <v>4626</v>
      </c>
      <c r="F16" s="72">
        <v>5744152.6582574602</v>
      </c>
    </row>
    <row r="17" spans="1:6" x14ac:dyDescent="0.25">
      <c r="A17" s="96" t="s">
        <v>1464</v>
      </c>
      <c r="B17" s="96" t="s">
        <v>1475</v>
      </c>
      <c r="C17" s="29" t="s">
        <v>1476</v>
      </c>
      <c r="D17" s="72">
        <v>62</v>
      </c>
      <c r="E17" s="72">
        <v>62</v>
      </c>
      <c r="F17" s="72">
        <v>148800</v>
      </c>
    </row>
    <row r="18" spans="1:6" x14ac:dyDescent="0.25">
      <c r="A18" s="96" t="s">
        <v>1464</v>
      </c>
      <c r="B18" s="96" t="s">
        <v>1479</v>
      </c>
      <c r="C18" s="29" t="s">
        <v>1480</v>
      </c>
      <c r="D18" s="72">
        <v>1452</v>
      </c>
      <c r="E18" s="72">
        <v>1370</v>
      </c>
      <c r="F18" s="72">
        <v>537958.00675729604</v>
      </c>
    </row>
    <row r="19" spans="1:6" x14ac:dyDescent="0.25">
      <c r="A19" s="96" t="s">
        <v>1464</v>
      </c>
      <c r="B19" s="96" t="s">
        <v>1481</v>
      </c>
      <c r="C19" s="29" t="s">
        <v>1482</v>
      </c>
      <c r="D19" s="72">
        <v>7911</v>
      </c>
      <c r="E19" s="72">
        <v>507</v>
      </c>
      <c r="F19" s="72">
        <v>170365.171730134</v>
      </c>
    </row>
    <row r="20" spans="1:6" x14ac:dyDescent="0.25">
      <c r="A20" s="96" t="s">
        <v>1464</v>
      </c>
      <c r="B20" s="96" t="s">
        <v>1489</v>
      </c>
      <c r="C20" s="29" t="s">
        <v>1490</v>
      </c>
      <c r="D20" s="72">
        <v>9618</v>
      </c>
      <c r="E20" s="72">
        <v>9618</v>
      </c>
      <c r="F20" s="72">
        <v>12034706.791478254</v>
      </c>
    </row>
    <row r="21" spans="1:6" x14ac:dyDescent="0.25">
      <c r="A21" s="96" t="s">
        <v>1464</v>
      </c>
      <c r="B21" s="96" t="s">
        <v>1483</v>
      </c>
      <c r="C21" s="29" t="s">
        <v>1484</v>
      </c>
      <c r="D21" s="72">
        <v>64556</v>
      </c>
      <c r="E21" s="72">
        <v>34124</v>
      </c>
      <c r="F21" s="72">
        <v>18224829.852857601</v>
      </c>
    </row>
    <row r="22" spans="1:6" x14ac:dyDescent="0.25">
      <c r="A22" s="96" t="s">
        <v>1464</v>
      </c>
      <c r="B22" s="96" t="s">
        <v>1485</v>
      </c>
      <c r="C22" s="29" t="s">
        <v>1486</v>
      </c>
      <c r="D22" s="72">
        <v>1681</v>
      </c>
      <c r="E22" s="72">
        <v>1681</v>
      </c>
      <c r="F22" s="72">
        <v>1867582.1884737101</v>
      </c>
    </row>
    <row r="23" spans="1:6" x14ac:dyDescent="0.25">
      <c r="A23" s="96" t="s">
        <v>1464</v>
      </c>
      <c r="B23" s="96" t="s">
        <v>1487</v>
      </c>
      <c r="C23" s="29" t="s">
        <v>1488</v>
      </c>
      <c r="D23" s="72">
        <v>2469</v>
      </c>
      <c r="E23" s="72">
        <v>2469</v>
      </c>
      <c r="F23" s="72">
        <v>4423940.6013019504</v>
      </c>
    </row>
    <row r="24" spans="1:6" x14ac:dyDescent="0.25">
      <c r="A24" s="96" t="s">
        <v>1464</v>
      </c>
      <c r="B24" s="96" t="s">
        <v>1491</v>
      </c>
      <c r="C24" s="29" t="s">
        <v>1492</v>
      </c>
      <c r="D24" s="72">
        <v>574</v>
      </c>
      <c r="E24" s="72">
        <v>562</v>
      </c>
      <c r="F24" s="72">
        <v>1231522.0901534201</v>
      </c>
    </row>
    <row r="25" spans="1:6" x14ac:dyDescent="0.25">
      <c r="A25" s="96" t="s">
        <v>218</v>
      </c>
      <c r="B25" s="96" t="s">
        <v>219</v>
      </c>
      <c r="C25" s="29" t="s">
        <v>220</v>
      </c>
      <c r="D25" s="72">
        <v>1267</v>
      </c>
      <c r="E25" s="72">
        <v>948</v>
      </c>
      <c r="F25" s="72">
        <v>666160.17601541698</v>
      </c>
    </row>
    <row r="26" spans="1:6" x14ac:dyDescent="0.25">
      <c r="A26" s="96" t="s">
        <v>218</v>
      </c>
      <c r="B26" s="96" t="s">
        <v>227</v>
      </c>
      <c r="C26" s="29" t="s">
        <v>228</v>
      </c>
      <c r="D26" s="72">
        <v>8348</v>
      </c>
      <c r="E26" s="72">
        <v>5106</v>
      </c>
      <c r="F26" s="72">
        <v>3180529.9817590001</v>
      </c>
    </row>
    <row r="27" spans="1:6" x14ac:dyDescent="0.25">
      <c r="A27" s="96" t="s">
        <v>218</v>
      </c>
      <c r="B27" s="96" t="s">
        <v>229</v>
      </c>
      <c r="C27" s="29" t="s">
        <v>230</v>
      </c>
      <c r="D27" s="72">
        <v>3901</v>
      </c>
      <c r="E27" s="72">
        <v>2386</v>
      </c>
      <c r="F27" s="72">
        <v>925810.00746839005</v>
      </c>
    </row>
    <row r="28" spans="1:6" x14ac:dyDescent="0.25">
      <c r="A28" s="96" t="s">
        <v>218</v>
      </c>
      <c r="B28" s="96" t="s">
        <v>231</v>
      </c>
      <c r="C28" s="29" t="s">
        <v>232</v>
      </c>
      <c r="D28" s="72">
        <v>2561</v>
      </c>
      <c r="E28" s="72">
        <v>328</v>
      </c>
      <c r="F28" s="72">
        <v>161854.358485515</v>
      </c>
    </row>
    <row r="29" spans="1:6" x14ac:dyDescent="0.25">
      <c r="A29" s="96" t="s">
        <v>218</v>
      </c>
      <c r="B29" s="96" t="s">
        <v>233</v>
      </c>
      <c r="C29" s="29" t="s">
        <v>234</v>
      </c>
      <c r="D29" s="72">
        <v>9419</v>
      </c>
      <c r="E29" s="72">
        <v>771</v>
      </c>
      <c r="F29" s="72">
        <v>176881.39937249399</v>
      </c>
    </row>
    <row r="30" spans="1:6" x14ac:dyDescent="0.25">
      <c r="A30" s="96" t="s">
        <v>218</v>
      </c>
      <c r="B30" s="96" t="s">
        <v>7</v>
      </c>
      <c r="C30" s="29" t="s">
        <v>8</v>
      </c>
      <c r="D30" s="72">
        <v>33632</v>
      </c>
      <c r="E30" s="72">
        <v>7459</v>
      </c>
      <c r="F30" s="72">
        <v>1832930.308385116</v>
      </c>
    </row>
    <row r="31" spans="1:6" x14ac:dyDescent="0.25">
      <c r="A31" s="96" t="s">
        <v>218</v>
      </c>
      <c r="B31" s="96" t="s">
        <v>235</v>
      </c>
      <c r="C31" s="29" t="s">
        <v>236</v>
      </c>
      <c r="D31" s="72">
        <v>3331</v>
      </c>
      <c r="E31" s="72">
        <v>2568</v>
      </c>
      <c r="F31" s="72">
        <v>997266.16833249899</v>
      </c>
    </row>
    <row r="32" spans="1:6" x14ac:dyDescent="0.25">
      <c r="A32" s="96" t="s">
        <v>218</v>
      </c>
      <c r="B32" s="96" t="s">
        <v>237</v>
      </c>
      <c r="C32" s="29" t="s">
        <v>238</v>
      </c>
      <c r="D32" s="72">
        <v>1776</v>
      </c>
      <c r="E32" s="72">
        <v>1338</v>
      </c>
      <c r="F32" s="72">
        <v>344141.88163486699</v>
      </c>
    </row>
    <row r="33" spans="1:6" x14ac:dyDescent="0.25">
      <c r="A33" s="96" t="s">
        <v>218</v>
      </c>
      <c r="B33" s="96" t="s">
        <v>5</v>
      </c>
      <c r="C33" s="29" t="s">
        <v>6</v>
      </c>
      <c r="D33" s="72">
        <v>36117</v>
      </c>
      <c r="E33" s="72">
        <v>11329</v>
      </c>
      <c r="F33" s="72">
        <v>4070502.1843646993</v>
      </c>
    </row>
    <row r="34" spans="1:6" x14ac:dyDescent="0.25">
      <c r="A34" s="96" t="s">
        <v>218</v>
      </c>
      <c r="B34" s="96" t="s">
        <v>221</v>
      </c>
      <c r="C34" s="29" t="s">
        <v>222</v>
      </c>
      <c r="D34" s="72">
        <v>8663</v>
      </c>
      <c r="E34" s="72">
        <v>2975</v>
      </c>
      <c r="F34" s="72">
        <v>1272414.9610733711</v>
      </c>
    </row>
    <row r="35" spans="1:6" x14ac:dyDescent="0.25">
      <c r="A35" s="96" t="s">
        <v>218</v>
      </c>
      <c r="B35" s="96" t="s">
        <v>130</v>
      </c>
      <c r="C35" s="29" t="s">
        <v>131</v>
      </c>
      <c r="D35" s="72">
        <v>6425</v>
      </c>
      <c r="E35" s="72">
        <v>1576</v>
      </c>
      <c r="F35" s="72">
        <v>513863.43481425103</v>
      </c>
    </row>
    <row r="36" spans="1:6" x14ac:dyDescent="0.25">
      <c r="A36" s="96" t="s">
        <v>1015</v>
      </c>
      <c r="B36" s="96" t="s">
        <v>1016</v>
      </c>
      <c r="C36" s="29" t="s">
        <v>1017</v>
      </c>
      <c r="D36" s="72">
        <v>10683</v>
      </c>
      <c r="E36" s="72">
        <v>4723</v>
      </c>
      <c r="F36" s="72">
        <v>2559658.3116599098</v>
      </c>
    </row>
    <row r="37" spans="1:6" x14ac:dyDescent="0.25">
      <c r="A37" s="96" t="s">
        <v>1015</v>
      </c>
      <c r="B37" s="96" t="s">
        <v>1036</v>
      </c>
      <c r="C37" s="29" t="s">
        <v>1037</v>
      </c>
      <c r="D37" s="72">
        <v>6089</v>
      </c>
      <c r="E37" s="72">
        <v>1092</v>
      </c>
      <c r="F37" s="72">
        <v>1013271.47116842</v>
      </c>
    </row>
    <row r="38" spans="1:6" x14ac:dyDescent="0.25">
      <c r="A38" s="96" t="s">
        <v>1015</v>
      </c>
      <c r="B38" s="96" t="s">
        <v>1018</v>
      </c>
      <c r="C38" s="29" t="s">
        <v>1019</v>
      </c>
      <c r="D38" s="72">
        <v>4294</v>
      </c>
      <c r="E38" s="72">
        <v>2453</v>
      </c>
      <c r="F38" s="72">
        <v>782565.26935143804</v>
      </c>
    </row>
    <row r="39" spans="1:6" x14ac:dyDescent="0.25">
      <c r="A39" s="96" t="s">
        <v>1015</v>
      </c>
      <c r="B39" s="96" t="s">
        <v>1038</v>
      </c>
      <c r="C39" s="29" t="s">
        <v>1039</v>
      </c>
      <c r="D39" s="72">
        <v>260</v>
      </c>
      <c r="E39" s="72">
        <v>260</v>
      </c>
      <c r="F39" s="72">
        <v>494878.54694461299</v>
      </c>
    </row>
    <row r="40" spans="1:6" x14ac:dyDescent="0.25">
      <c r="A40" s="96" t="s">
        <v>1015</v>
      </c>
      <c r="B40" s="96" t="s">
        <v>305</v>
      </c>
      <c r="C40" s="29" t="s">
        <v>306</v>
      </c>
      <c r="D40" s="72">
        <v>14143</v>
      </c>
      <c r="E40" s="72">
        <v>8209</v>
      </c>
      <c r="F40" s="72">
        <v>6338878.7621369502</v>
      </c>
    </row>
    <row r="41" spans="1:6" x14ac:dyDescent="0.25">
      <c r="A41" s="96" t="s">
        <v>1015</v>
      </c>
      <c r="B41" s="96" t="s">
        <v>1022</v>
      </c>
      <c r="C41" s="29" t="s">
        <v>1023</v>
      </c>
      <c r="D41" s="72">
        <v>2290</v>
      </c>
      <c r="E41" s="72">
        <v>75</v>
      </c>
      <c r="F41" s="72">
        <v>20201.1431913407</v>
      </c>
    </row>
    <row r="42" spans="1:6" x14ac:dyDescent="0.25">
      <c r="A42" s="96" t="s">
        <v>1015</v>
      </c>
      <c r="B42" s="96" t="s">
        <v>1030</v>
      </c>
      <c r="C42" s="29" t="s">
        <v>1031</v>
      </c>
      <c r="D42" s="72">
        <v>10626</v>
      </c>
      <c r="E42" s="72">
        <v>4805</v>
      </c>
      <c r="F42" s="72">
        <v>2374770.0147720301</v>
      </c>
    </row>
    <row r="43" spans="1:6" x14ac:dyDescent="0.25">
      <c r="A43" s="96" t="s">
        <v>1015</v>
      </c>
      <c r="B43" s="96" t="s">
        <v>438</v>
      </c>
      <c r="C43" s="29" t="s">
        <v>439</v>
      </c>
      <c r="D43" s="72">
        <v>1074</v>
      </c>
      <c r="E43" s="72">
        <v>469</v>
      </c>
      <c r="F43" s="72">
        <v>679504.48109262995</v>
      </c>
    </row>
    <row r="44" spans="1:6" x14ac:dyDescent="0.25">
      <c r="A44" s="96" t="s">
        <v>1015</v>
      </c>
      <c r="B44" s="96" t="s">
        <v>1034</v>
      </c>
      <c r="C44" s="29" t="s">
        <v>1035</v>
      </c>
      <c r="D44" s="72">
        <v>7706</v>
      </c>
      <c r="E44" s="72">
        <v>2769</v>
      </c>
      <c r="F44" s="72">
        <v>1854465.1958058299</v>
      </c>
    </row>
    <row r="45" spans="1:6" x14ac:dyDescent="0.25">
      <c r="A45" s="96" t="s">
        <v>1015</v>
      </c>
      <c r="B45" s="96" t="s">
        <v>5</v>
      </c>
      <c r="C45" s="29" t="s">
        <v>6</v>
      </c>
      <c r="D45" s="72">
        <v>5606</v>
      </c>
      <c r="E45" s="72">
        <v>2948</v>
      </c>
      <c r="F45" s="72">
        <v>1172965.5469813731</v>
      </c>
    </row>
    <row r="46" spans="1:6" x14ac:dyDescent="0.25">
      <c r="A46" s="96" t="s">
        <v>1015</v>
      </c>
      <c r="B46" s="96" t="s">
        <v>93</v>
      </c>
      <c r="C46" s="29" t="s">
        <v>94</v>
      </c>
      <c r="D46" s="72">
        <v>6643</v>
      </c>
      <c r="E46" s="72">
        <v>3124</v>
      </c>
      <c r="F46" s="72">
        <v>2273148.6932596201</v>
      </c>
    </row>
    <row r="47" spans="1:6" x14ac:dyDescent="0.25">
      <c r="A47" s="96" t="s">
        <v>1015</v>
      </c>
      <c r="B47" s="96" t="s">
        <v>1028</v>
      </c>
      <c r="C47" s="29" t="s">
        <v>1029</v>
      </c>
      <c r="D47" s="72">
        <v>13642</v>
      </c>
      <c r="E47" s="72">
        <v>5979</v>
      </c>
      <c r="F47" s="72">
        <v>3023735.7008081009</v>
      </c>
    </row>
    <row r="48" spans="1:6" x14ac:dyDescent="0.25">
      <c r="A48" s="96" t="s">
        <v>1499</v>
      </c>
      <c r="B48" s="96" t="s">
        <v>1500</v>
      </c>
      <c r="C48" s="29" t="s">
        <v>1501</v>
      </c>
      <c r="D48" s="72">
        <v>10948</v>
      </c>
      <c r="E48" s="72">
        <v>4299</v>
      </c>
      <c r="F48" s="72">
        <v>1446906.2114310099</v>
      </c>
    </row>
    <row r="49" spans="1:6" x14ac:dyDescent="0.25">
      <c r="A49" s="96" t="s">
        <v>1256</v>
      </c>
      <c r="B49" s="96" t="s">
        <v>1265</v>
      </c>
      <c r="C49" s="29" t="s">
        <v>1266</v>
      </c>
      <c r="D49" s="72">
        <v>4592</v>
      </c>
      <c r="E49" s="72">
        <v>514</v>
      </c>
      <c r="F49" s="72">
        <v>945720.68721566699</v>
      </c>
    </row>
    <row r="50" spans="1:6" x14ac:dyDescent="0.25">
      <c r="A50" s="96" t="s">
        <v>1256</v>
      </c>
      <c r="B50" s="96" t="s">
        <v>1263</v>
      </c>
      <c r="C50" s="29" t="s">
        <v>1264</v>
      </c>
      <c r="D50" s="72">
        <v>3723</v>
      </c>
      <c r="E50" s="72">
        <v>625</v>
      </c>
      <c r="F50" s="72">
        <v>444005.033308285</v>
      </c>
    </row>
    <row r="51" spans="1:6" x14ac:dyDescent="0.25">
      <c r="A51" s="96" t="s">
        <v>1256</v>
      </c>
      <c r="B51" s="96" t="s">
        <v>1257</v>
      </c>
      <c r="C51" s="29" t="s">
        <v>1258</v>
      </c>
      <c r="D51" s="72">
        <v>2949</v>
      </c>
      <c r="E51" s="72">
        <v>2193</v>
      </c>
      <c r="F51" s="72">
        <v>1695989.3316859</v>
      </c>
    </row>
    <row r="52" spans="1:6" x14ac:dyDescent="0.25">
      <c r="A52" s="96" t="s">
        <v>1256</v>
      </c>
      <c r="B52" s="96" t="s">
        <v>1269</v>
      </c>
      <c r="C52" s="29" t="s">
        <v>1270</v>
      </c>
      <c r="D52" s="72">
        <v>3108</v>
      </c>
      <c r="E52" s="72">
        <v>386</v>
      </c>
      <c r="F52" s="72">
        <v>458740.68042889499</v>
      </c>
    </row>
    <row r="53" spans="1:6" x14ac:dyDescent="0.25">
      <c r="A53" s="96" t="s">
        <v>1256</v>
      </c>
      <c r="B53" s="96" t="s">
        <v>1271</v>
      </c>
      <c r="C53" s="29" t="s">
        <v>1272</v>
      </c>
      <c r="D53" s="72">
        <v>8812</v>
      </c>
      <c r="E53" s="72">
        <v>4361</v>
      </c>
      <c r="F53" s="72">
        <v>4640570.0587300695</v>
      </c>
    </row>
    <row r="54" spans="1:6" x14ac:dyDescent="0.25">
      <c r="A54" s="96" t="s">
        <v>1256</v>
      </c>
      <c r="B54" s="96" t="s">
        <v>1273</v>
      </c>
      <c r="C54" s="29" t="s">
        <v>1274</v>
      </c>
      <c r="D54" s="72">
        <v>3105</v>
      </c>
      <c r="E54" s="72">
        <v>335</v>
      </c>
      <c r="F54" s="72">
        <v>132202.57555345399</v>
      </c>
    </row>
    <row r="55" spans="1:6" x14ac:dyDescent="0.25">
      <c r="A55" s="96" t="s">
        <v>1256</v>
      </c>
      <c r="B55" s="96" t="s">
        <v>1259</v>
      </c>
      <c r="C55" s="29" t="s">
        <v>1260</v>
      </c>
      <c r="D55" s="72">
        <v>2767</v>
      </c>
      <c r="E55" s="72">
        <v>1253</v>
      </c>
      <c r="F55" s="72">
        <v>728456.03093323496</v>
      </c>
    </row>
    <row r="56" spans="1:6" x14ac:dyDescent="0.25">
      <c r="A56" s="96" t="s">
        <v>1256</v>
      </c>
      <c r="B56" s="96" t="s">
        <v>5</v>
      </c>
      <c r="C56" s="29" t="s">
        <v>6</v>
      </c>
      <c r="D56" s="72">
        <v>14237</v>
      </c>
      <c r="E56" s="72">
        <v>4516</v>
      </c>
      <c r="F56" s="72">
        <v>4092710.8269754089</v>
      </c>
    </row>
    <row r="57" spans="1:6" x14ac:dyDescent="0.25">
      <c r="A57" s="96" t="s">
        <v>1256</v>
      </c>
      <c r="B57" s="96" t="s">
        <v>1246</v>
      </c>
      <c r="C57" s="29" t="s">
        <v>1247</v>
      </c>
      <c r="D57" s="72">
        <v>10585</v>
      </c>
      <c r="E57" s="72">
        <v>466</v>
      </c>
      <c r="F57" s="72">
        <v>646301.27006341994</v>
      </c>
    </row>
    <row r="58" spans="1:6" x14ac:dyDescent="0.25">
      <c r="A58" s="96" t="s">
        <v>1442</v>
      </c>
      <c r="B58" s="96" t="s">
        <v>1455</v>
      </c>
      <c r="C58" s="29" t="s">
        <v>1456</v>
      </c>
      <c r="D58" s="72">
        <v>182</v>
      </c>
      <c r="E58" s="72">
        <v>182</v>
      </c>
      <c r="F58" s="72">
        <v>435246.00474962499</v>
      </c>
    </row>
    <row r="59" spans="1:6" x14ac:dyDescent="0.25">
      <c r="A59" s="96" t="s">
        <v>1442</v>
      </c>
      <c r="B59" s="96" t="s">
        <v>1443</v>
      </c>
      <c r="C59" s="29" t="s">
        <v>1444</v>
      </c>
      <c r="D59" s="72">
        <v>4525</v>
      </c>
      <c r="E59" s="72">
        <v>812</v>
      </c>
      <c r="F59" s="72">
        <v>637731.14368837699</v>
      </c>
    </row>
    <row r="60" spans="1:6" x14ac:dyDescent="0.25">
      <c r="A60" s="96" t="s">
        <v>1442</v>
      </c>
      <c r="B60" s="96" t="s">
        <v>17</v>
      </c>
      <c r="C60" s="29" t="s">
        <v>18</v>
      </c>
      <c r="D60" s="72">
        <v>2673</v>
      </c>
      <c r="E60" s="72">
        <v>872</v>
      </c>
      <c r="F60" s="72">
        <v>1192277.25813119</v>
      </c>
    </row>
    <row r="61" spans="1:6" x14ac:dyDescent="0.25">
      <c r="A61" s="96" t="s">
        <v>1442</v>
      </c>
      <c r="B61" s="96" t="s">
        <v>1271</v>
      </c>
      <c r="C61" s="29" t="s">
        <v>1272</v>
      </c>
      <c r="D61" s="72">
        <v>11514</v>
      </c>
      <c r="E61" s="72">
        <v>8200</v>
      </c>
      <c r="F61" s="72">
        <v>5807480.6911387201</v>
      </c>
    </row>
    <row r="62" spans="1:6" x14ac:dyDescent="0.25">
      <c r="A62" s="96" t="s">
        <v>1442</v>
      </c>
      <c r="B62" s="96" t="s">
        <v>5</v>
      </c>
      <c r="C62" s="29" t="s">
        <v>6</v>
      </c>
      <c r="D62" s="72">
        <v>6295</v>
      </c>
      <c r="E62" s="72">
        <v>2987</v>
      </c>
      <c r="F62" s="72">
        <v>2857763.064646245</v>
      </c>
    </row>
    <row r="63" spans="1:6" x14ac:dyDescent="0.25">
      <c r="A63" s="96" t="s">
        <v>1442</v>
      </c>
      <c r="B63" s="96" t="s">
        <v>1445</v>
      </c>
      <c r="C63" s="29" t="s">
        <v>1446</v>
      </c>
      <c r="D63" s="72">
        <v>1492</v>
      </c>
      <c r="E63" s="72">
        <v>1087</v>
      </c>
      <c r="F63" s="72">
        <v>1138675.5348106599</v>
      </c>
    </row>
    <row r="64" spans="1:6" x14ac:dyDescent="0.25">
      <c r="A64" s="96" t="s">
        <v>1275</v>
      </c>
      <c r="B64" s="96" t="s">
        <v>1282</v>
      </c>
      <c r="C64" s="29" t="s">
        <v>1283</v>
      </c>
      <c r="D64" s="72">
        <v>6157</v>
      </c>
      <c r="E64" s="72">
        <v>777</v>
      </c>
      <c r="F64" s="72">
        <v>1398374.5058681101</v>
      </c>
    </row>
    <row r="65" spans="1:6" x14ac:dyDescent="0.25">
      <c r="A65" s="96" t="s">
        <v>1275</v>
      </c>
      <c r="B65" s="96" t="s">
        <v>1284</v>
      </c>
      <c r="C65" s="29" t="s">
        <v>1285</v>
      </c>
      <c r="D65" s="72">
        <v>676</v>
      </c>
      <c r="E65" s="72">
        <v>122</v>
      </c>
      <c r="F65" s="72">
        <v>252102.13307962901</v>
      </c>
    </row>
    <row r="66" spans="1:6" x14ac:dyDescent="0.25">
      <c r="A66" s="96" t="s">
        <v>1275</v>
      </c>
      <c r="B66" s="96" t="s">
        <v>1286</v>
      </c>
      <c r="C66" s="29" t="s">
        <v>1287</v>
      </c>
      <c r="D66" s="72">
        <v>2089</v>
      </c>
      <c r="E66" s="72">
        <v>889</v>
      </c>
      <c r="F66" s="72">
        <v>1400428.0505117299</v>
      </c>
    </row>
    <row r="67" spans="1:6" x14ac:dyDescent="0.25">
      <c r="A67" s="96" t="s">
        <v>1275</v>
      </c>
      <c r="B67" s="96" t="s">
        <v>1292</v>
      </c>
      <c r="C67" s="29" t="s">
        <v>1293</v>
      </c>
      <c r="D67" s="72">
        <v>1991</v>
      </c>
      <c r="E67" s="72">
        <v>265</v>
      </c>
      <c r="F67" s="72">
        <v>409200.05217210599</v>
      </c>
    </row>
    <row r="68" spans="1:6" x14ac:dyDescent="0.25">
      <c r="A68" s="96" t="s">
        <v>1275</v>
      </c>
      <c r="B68" s="96" t="s">
        <v>1296</v>
      </c>
      <c r="C68" s="29" t="s">
        <v>1297</v>
      </c>
      <c r="D68" s="72">
        <v>1790</v>
      </c>
      <c r="E68" s="72">
        <v>34</v>
      </c>
      <c r="F68" s="72">
        <v>81600</v>
      </c>
    </row>
    <row r="69" spans="1:6" x14ac:dyDescent="0.25">
      <c r="A69" s="96" t="s">
        <v>1275</v>
      </c>
      <c r="B69" s="96" t="s">
        <v>1298</v>
      </c>
      <c r="C69" s="29" t="s">
        <v>1299</v>
      </c>
      <c r="D69" s="72">
        <v>278</v>
      </c>
      <c r="E69" s="72">
        <v>272</v>
      </c>
      <c r="F69" s="72">
        <v>178754.99011218801</v>
      </c>
    </row>
    <row r="70" spans="1:6" x14ac:dyDescent="0.25">
      <c r="A70" s="96" t="s">
        <v>1275</v>
      </c>
      <c r="B70" s="96" t="s">
        <v>1300</v>
      </c>
      <c r="C70" s="29" t="s">
        <v>1301</v>
      </c>
      <c r="D70" s="72">
        <v>311</v>
      </c>
      <c r="E70" s="72">
        <v>283</v>
      </c>
      <c r="F70" s="72">
        <v>411511.16805163102</v>
      </c>
    </row>
    <row r="71" spans="1:6" x14ac:dyDescent="0.25">
      <c r="A71" s="96" t="s">
        <v>1275</v>
      </c>
      <c r="B71" s="96" t="s">
        <v>5</v>
      </c>
      <c r="C71" s="29" t="s">
        <v>6</v>
      </c>
      <c r="D71" s="72">
        <v>14562</v>
      </c>
      <c r="E71" s="72">
        <v>3064</v>
      </c>
      <c r="F71" s="72">
        <v>1794470.1015552429</v>
      </c>
    </row>
    <row r="72" spans="1:6" x14ac:dyDescent="0.25">
      <c r="A72" s="96" t="s">
        <v>1275</v>
      </c>
      <c r="B72" s="96" t="s">
        <v>93</v>
      </c>
      <c r="C72" s="29" t="s">
        <v>94</v>
      </c>
      <c r="D72" s="72">
        <v>1971</v>
      </c>
      <c r="E72" s="72">
        <v>304</v>
      </c>
      <c r="F72" s="72">
        <v>604416.45022186998</v>
      </c>
    </row>
    <row r="73" spans="1:6" x14ac:dyDescent="0.25">
      <c r="A73" s="96" t="s">
        <v>1275</v>
      </c>
      <c r="B73" s="96" t="s">
        <v>168</v>
      </c>
      <c r="C73" s="29" t="s">
        <v>169</v>
      </c>
      <c r="D73" s="72">
        <v>4525</v>
      </c>
      <c r="E73" s="72">
        <v>1151</v>
      </c>
      <c r="F73" s="72">
        <v>1992354.217951769</v>
      </c>
    </row>
    <row r="74" spans="1:6" x14ac:dyDescent="0.25">
      <c r="A74" s="96" t="s">
        <v>1275</v>
      </c>
      <c r="B74" s="96" t="s">
        <v>1304</v>
      </c>
      <c r="C74" s="29" t="s">
        <v>1305</v>
      </c>
      <c r="D74" s="72">
        <v>2592</v>
      </c>
      <c r="E74" s="72">
        <v>264</v>
      </c>
      <c r="F74" s="72">
        <v>572285.758991963</v>
      </c>
    </row>
    <row r="75" spans="1:6" x14ac:dyDescent="0.25">
      <c r="A75" s="96" t="s">
        <v>1275</v>
      </c>
      <c r="B75" s="96" t="s">
        <v>1306</v>
      </c>
      <c r="C75" s="29" t="s">
        <v>1307</v>
      </c>
      <c r="D75" s="72">
        <v>125</v>
      </c>
      <c r="E75" s="72">
        <v>1</v>
      </c>
      <c r="F75" s="72">
        <v>2400</v>
      </c>
    </row>
    <row r="76" spans="1:6" x14ac:dyDescent="0.25">
      <c r="A76" s="96" t="s">
        <v>124</v>
      </c>
      <c r="B76" s="96" t="s">
        <v>127</v>
      </c>
      <c r="C76" s="29" t="s">
        <v>128</v>
      </c>
      <c r="D76" s="72">
        <v>3827</v>
      </c>
      <c r="E76" s="72">
        <v>565</v>
      </c>
      <c r="F76" s="72">
        <v>390110.559033486</v>
      </c>
    </row>
    <row r="77" spans="1:6" x14ac:dyDescent="0.25">
      <c r="A77" s="96" t="s">
        <v>124</v>
      </c>
      <c r="B77" s="96" t="s">
        <v>125</v>
      </c>
      <c r="C77" s="29" t="s">
        <v>126</v>
      </c>
      <c r="D77" s="72">
        <v>7851</v>
      </c>
      <c r="E77" s="72">
        <v>215</v>
      </c>
      <c r="F77" s="72">
        <v>204404.968112723</v>
      </c>
    </row>
    <row r="78" spans="1:6" x14ac:dyDescent="0.25">
      <c r="A78" s="96" t="s">
        <v>124</v>
      </c>
      <c r="B78" s="96" t="s">
        <v>5</v>
      </c>
      <c r="C78" s="29" t="s">
        <v>6</v>
      </c>
      <c r="D78" s="72">
        <v>13516</v>
      </c>
      <c r="E78" s="72">
        <v>1638</v>
      </c>
      <c r="F78" s="72">
        <v>379344.24072840402</v>
      </c>
    </row>
    <row r="79" spans="1:6" x14ac:dyDescent="0.25">
      <c r="A79" s="96" t="s">
        <v>124</v>
      </c>
      <c r="B79" s="96" t="s">
        <v>93</v>
      </c>
      <c r="C79" s="29" t="s">
        <v>94</v>
      </c>
      <c r="D79" s="72">
        <v>11331</v>
      </c>
      <c r="E79" s="72">
        <v>1158</v>
      </c>
      <c r="F79" s="72">
        <v>552308.64598751895</v>
      </c>
    </row>
    <row r="80" spans="1:6" x14ac:dyDescent="0.25">
      <c r="A80" s="96" t="s">
        <v>129</v>
      </c>
      <c r="B80" s="96" t="s">
        <v>132</v>
      </c>
      <c r="C80" s="29" t="s">
        <v>133</v>
      </c>
      <c r="D80" s="72">
        <v>8801</v>
      </c>
      <c r="E80" s="72">
        <v>3175</v>
      </c>
      <c r="F80" s="72">
        <v>1785908.7213562401</v>
      </c>
    </row>
    <row r="81" spans="1:6" x14ac:dyDescent="0.25">
      <c r="A81" s="96" t="s">
        <v>129</v>
      </c>
      <c r="B81" s="96" t="s">
        <v>136</v>
      </c>
      <c r="C81" s="29" t="s">
        <v>137</v>
      </c>
      <c r="D81" s="72">
        <v>15886</v>
      </c>
      <c r="E81" s="72">
        <v>58</v>
      </c>
      <c r="F81" s="72">
        <v>51472.785915503897</v>
      </c>
    </row>
    <row r="82" spans="1:6" x14ac:dyDescent="0.25">
      <c r="A82" s="96" t="s">
        <v>129</v>
      </c>
      <c r="B82" s="96" t="s">
        <v>150</v>
      </c>
      <c r="C82" s="29" t="s">
        <v>151</v>
      </c>
      <c r="D82" s="72">
        <v>6669</v>
      </c>
      <c r="E82" s="72">
        <v>1265</v>
      </c>
      <c r="F82" s="72">
        <v>1079705.75726053</v>
      </c>
    </row>
    <row r="83" spans="1:6" x14ac:dyDescent="0.25">
      <c r="A83" s="96" t="s">
        <v>129</v>
      </c>
      <c r="B83" s="96" t="s">
        <v>140</v>
      </c>
      <c r="C83" s="29" t="s">
        <v>141</v>
      </c>
      <c r="D83" s="72">
        <v>7010</v>
      </c>
      <c r="E83" s="72">
        <v>2724</v>
      </c>
      <c r="F83" s="72">
        <v>1723280.1270723899</v>
      </c>
    </row>
    <row r="84" spans="1:6" x14ac:dyDescent="0.25">
      <c r="A84" s="96" t="s">
        <v>129</v>
      </c>
      <c r="B84" s="96" t="s">
        <v>142</v>
      </c>
      <c r="C84" s="29" t="s">
        <v>143</v>
      </c>
      <c r="D84" s="72">
        <v>10283</v>
      </c>
      <c r="E84" s="72">
        <v>748</v>
      </c>
      <c r="F84" s="72">
        <v>439318.175805879</v>
      </c>
    </row>
    <row r="85" spans="1:6" x14ac:dyDescent="0.25">
      <c r="A85" s="96" t="s">
        <v>129</v>
      </c>
      <c r="B85" s="96" t="s">
        <v>144</v>
      </c>
      <c r="C85" s="29" t="s">
        <v>145</v>
      </c>
      <c r="D85" s="72">
        <v>19341</v>
      </c>
      <c r="E85" s="72">
        <v>1618</v>
      </c>
      <c r="F85" s="72">
        <v>896955.18522536196</v>
      </c>
    </row>
    <row r="86" spans="1:6" x14ac:dyDescent="0.25">
      <c r="A86" s="96" t="s">
        <v>129</v>
      </c>
      <c r="B86" s="96" t="s">
        <v>138</v>
      </c>
      <c r="C86" s="29" t="s">
        <v>139</v>
      </c>
      <c r="D86" s="72">
        <v>8190</v>
      </c>
      <c r="E86" s="72">
        <v>41</v>
      </c>
      <c r="F86" s="72">
        <v>11820.1015980424</v>
      </c>
    </row>
    <row r="87" spans="1:6" x14ac:dyDescent="0.25">
      <c r="A87" s="96" t="s">
        <v>129</v>
      </c>
      <c r="B87" s="96" t="s">
        <v>146</v>
      </c>
      <c r="C87" s="29" t="s">
        <v>147</v>
      </c>
      <c r="D87" s="72">
        <v>1198</v>
      </c>
      <c r="E87" s="72">
        <v>841</v>
      </c>
      <c r="F87" s="72">
        <v>619840.74209806195</v>
      </c>
    </row>
    <row r="88" spans="1:6" x14ac:dyDescent="0.25">
      <c r="A88" s="96" t="s">
        <v>129</v>
      </c>
      <c r="B88" s="96" t="s">
        <v>148</v>
      </c>
      <c r="C88" s="29" t="s">
        <v>149</v>
      </c>
      <c r="D88" s="72">
        <v>11619</v>
      </c>
      <c r="E88" s="72">
        <v>993</v>
      </c>
      <c r="F88" s="72">
        <v>202819.03830301799</v>
      </c>
    </row>
    <row r="89" spans="1:6" x14ac:dyDescent="0.25">
      <c r="A89" s="96" t="s">
        <v>129</v>
      </c>
      <c r="B89" s="96" t="s">
        <v>162</v>
      </c>
      <c r="C89" s="29" t="s">
        <v>163</v>
      </c>
      <c r="D89" s="72">
        <v>14741</v>
      </c>
      <c r="E89" s="72">
        <v>3509</v>
      </c>
      <c r="F89" s="72">
        <v>2632381.96191889</v>
      </c>
    </row>
    <row r="90" spans="1:6" x14ac:dyDescent="0.25">
      <c r="A90" s="96" t="s">
        <v>129</v>
      </c>
      <c r="B90" s="96" t="s">
        <v>156</v>
      </c>
      <c r="C90" s="29" t="s">
        <v>157</v>
      </c>
      <c r="D90" s="72">
        <v>13066</v>
      </c>
      <c r="E90" s="72">
        <v>77</v>
      </c>
      <c r="F90" s="72">
        <v>24497.6475554065</v>
      </c>
    </row>
    <row r="91" spans="1:6" x14ac:dyDescent="0.25">
      <c r="A91" s="96" t="s">
        <v>129</v>
      </c>
      <c r="B91" s="96" t="s">
        <v>158</v>
      </c>
      <c r="C91" s="29" t="s">
        <v>159</v>
      </c>
      <c r="D91" s="72">
        <v>12598</v>
      </c>
      <c r="E91" s="72">
        <v>4516</v>
      </c>
      <c r="F91" s="72">
        <v>2865027.938966</v>
      </c>
    </row>
    <row r="92" spans="1:6" x14ac:dyDescent="0.25">
      <c r="A92" s="96" t="s">
        <v>129</v>
      </c>
      <c r="B92" s="96" t="s">
        <v>152</v>
      </c>
      <c r="C92" s="29" t="s">
        <v>153</v>
      </c>
      <c r="D92" s="72">
        <v>5105</v>
      </c>
      <c r="E92" s="72">
        <v>17</v>
      </c>
      <c r="F92" s="72">
        <v>18335.940075058701</v>
      </c>
    </row>
    <row r="93" spans="1:6" x14ac:dyDescent="0.25">
      <c r="A93" s="96" t="s">
        <v>129</v>
      </c>
      <c r="B93" s="96" t="s">
        <v>154</v>
      </c>
      <c r="C93" s="29" t="s">
        <v>155</v>
      </c>
      <c r="D93" s="72">
        <v>15255</v>
      </c>
      <c r="E93" s="72">
        <v>2030</v>
      </c>
      <c r="F93" s="72">
        <v>1392003.6153382901</v>
      </c>
    </row>
    <row r="94" spans="1:6" x14ac:dyDescent="0.25">
      <c r="A94" s="96" t="s">
        <v>129</v>
      </c>
      <c r="B94" s="96" t="s">
        <v>164</v>
      </c>
      <c r="C94" s="29" t="s">
        <v>165</v>
      </c>
      <c r="D94" s="72">
        <v>15830</v>
      </c>
      <c r="E94" s="72">
        <v>72</v>
      </c>
      <c r="F94" s="72">
        <v>17417.9633481819</v>
      </c>
    </row>
    <row r="95" spans="1:6" x14ac:dyDescent="0.25">
      <c r="A95" s="96" t="s">
        <v>129</v>
      </c>
      <c r="B95" s="96" t="s">
        <v>134</v>
      </c>
      <c r="C95" s="29" t="s">
        <v>135</v>
      </c>
      <c r="D95" s="72">
        <v>8562</v>
      </c>
      <c r="E95" s="72">
        <v>32</v>
      </c>
      <c r="F95" s="72">
        <v>43767.506618783198</v>
      </c>
    </row>
    <row r="96" spans="1:6" x14ac:dyDescent="0.25">
      <c r="A96" s="96" t="s">
        <v>129</v>
      </c>
      <c r="B96" s="96" t="s">
        <v>5</v>
      </c>
      <c r="C96" s="29" t="s">
        <v>6</v>
      </c>
      <c r="D96" s="72">
        <v>52553</v>
      </c>
      <c r="E96" s="72">
        <v>5417</v>
      </c>
      <c r="F96" s="72">
        <v>1983265.6520236209</v>
      </c>
    </row>
    <row r="97" spans="1:6" x14ac:dyDescent="0.25">
      <c r="A97" s="96" t="s">
        <v>129</v>
      </c>
      <c r="B97" s="96" t="s">
        <v>166</v>
      </c>
      <c r="C97" s="29" t="s">
        <v>167</v>
      </c>
      <c r="D97" s="72">
        <v>8288</v>
      </c>
      <c r="E97" s="72">
        <v>834</v>
      </c>
      <c r="F97" s="72">
        <v>331052.003259975</v>
      </c>
    </row>
    <row r="98" spans="1:6" x14ac:dyDescent="0.25">
      <c r="A98" s="96" t="s">
        <v>129</v>
      </c>
      <c r="B98" s="96" t="s">
        <v>168</v>
      </c>
      <c r="C98" s="29" t="s">
        <v>169</v>
      </c>
      <c r="D98" s="72">
        <v>2030</v>
      </c>
      <c r="E98" s="72">
        <v>344</v>
      </c>
      <c r="F98" s="72">
        <v>144272.59909354601</v>
      </c>
    </row>
    <row r="99" spans="1:6" x14ac:dyDescent="0.25">
      <c r="A99" s="96" t="s">
        <v>129</v>
      </c>
      <c r="B99" s="96" t="s">
        <v>130</v>
      </c>
      <c r="C99" s="29" t="s">
        <v>131</v>
      </c>
      <c r="D99" s="72">
        <v>16892</v>
      </c>
      <c r="E99" s="72">
        <v>228</v>
      </c>
      <c r="F99" s="72">
        <v>160808.74067449503</v>
      </c>
    </row>
    <row r="100" spans="1:6" x14ac:dyDescent="0.25">
      <c r="A100" s="96" t="s">
        <v>1496</v>
      </c>
      <c r="B100" s="96" t="s">
        <v>1497</v>
      </c>
      <c r="C100" s="29" t="s">
        <v>1498</v>
      </c>
      <c r="D100" s="72">
        <v>52832</v>
      </c>
      <c r="E100" s="72">
        <v>3576</v>
      </c>
      <c r="F100" s="72">
        <v>902458.16502092499</v>
      </c>
    </row>
    <row r="101" spans="1:6" x14ac:dyDescent="0.25">
      <c r="A101" s="96" t="s">
        <v>1493</v>
      </c>
      <c r="B101" s="96" t="s">
        <v>1494</v>
      </c>
      <c r="C101" s="29" t="s">
        <v>1495</v>
      </c>
      <c r="D101" s="72">
        <v>8090</v>
      </c>
      <c r="E101" s="72">
        <v>208</v>
      </c>
      <c r="F101" s="72">
        <v>376245.1261853</v>
      </c>
    </row>
    <row r="102" spans="1:6" x14ac:dyDescent="0.25">
      <c r="A102" s="96" t="s">
        <v>592</v>
      </c>
      <c r="B102" s="96" t="s">
        <v>834</v>
      </c>
      <c r="C102" s="29" t="s">
        <v>835</v>
      </c>
      <c r="D102" s="72">
        <v>2332</v>
      </c>
      <c r="E102" s="72">
        <v>154</v>
      </c>
      <c r="F102" s="72">
        <v>210092.93460931999</v>
      </c>
    </row>
    <row r="103" spans="1:6" x14ac:dyDescent="0.25">
      <c r="A103" s="96" t="s">
        <v>592</v>
      </c>
      <c r="B103" s="96" t="s">
        <v>597</v>
      </c>
      <c r="C103" s="29" t="s">
        <v>598</v>
      </c>
      <c r="D103" s="72">
        <v>395</v>
      </c>
      <c r="E103" s="72">
        <v>233</v>
      </c>
      <c r="F103" s="72">
        <v>78645.770553171606</v>
      </c>
    </row>
    <row r="104" spans="1:6" x14ac:dyDescent="0.25">
      <c r="A104" s="96" t="s">
        <v>592</v>
      </c>
      <c r="B104" s="96" t="s">
        <v>599</v>
      </c>
      <c r="C104" s="29" t="s">
        <v>600</v>
      </c>
      <c r="D104" s="72">
        <v>1088</v>
      </c>
      <c r="E104" s="72">
        <v>30</v>
      </c>
      <c r="F104" s="72">
        <v>34779.216075348399</v>
      </c>
    </row>
    <row r="105" spans="1:6" x14ac:dyDescent="0.25">
      <c r="A105" s="96" t="s">
        <v>592</v>
      </c>
      <c r="B105" s="96" t="s">
        <v>601</v>
      </c>
      <c r="C105" s="29" t="s">
        <v>602</v>
      </c>
      <c r="D105" s="72">
        <v>401</v>
      </c>
      <c r="E105" s="72">
        <v>262</v>
      </c>
      <c r="F105" s="72">
        <v>358763.83305443998</v>
      </c>
    </row>
    <row r="106" spans="1:6" x14ac:dyDescent="0.25">
      <c r="A106" s="96" t="s">
        <v>592</v>
      </c>
      <c r="B106" s="96" t="s">
        <v>607</v>
      </c>
      <c r="C106" s="29" t="s">
        <v>608</v>
      </c>
      <c r="D106" s="72">
        <v>193</v>
      </c>
      <c r="E106" s="72">
        <v>139</v>
      </c>
      <c r="F106" s="72">
        <v>132874.02877049599</v>
      </c>
    </row>
    <row r="107" spans="1:6" x14ac:dyDescent="0.25">
      <c r="A107" s="96" t="s">
        <v>592</v>
      </c>
      <c r="B107" s="96" t="s">
        <v>605</v>
      </c>
      <c r="C107" s="29" t="s">
        <v>606</v>
      </c>
      <c r="D107" s="72">
        <v>422</v>
      </c>
      <c r="E107" s="72">
        <v>389</v>
      </c>
      <c r="F107" s="72">
        <v>478005.76749713201</v>
      </c>
    </row>
    <row r="108" spans="1:6" x14ac:dyDescent="0.25">
      <c r="A108" s="96" t="s">
        <v>592</v>
      </c>
      <c r="B108" s="96" t="s">
        <v>611</v>
      </c>
      <c r="C108" s="29" t="s">
        <v>612</v>
      </c>
      <c r="D108" s="72">
        <v>2460</v>
      </c>
      <c r="E108" s="72">
        <v>839</v>
      </c>
      <c r="F108" s="72">
        <v>800162.52523655491</v>
      </c>
    </row>
    <row r="109" spans="1:6" x14ac:dyDescent="0.25">
      <c r="A109" s="96" t="s">
        <v>592</v>
      </c>
      <c r="B109" s="96" t="s">
        <v>609</v>
      </c>
      <c r="C109" s="29" t="s">
        <v>610</v>
      </c>
      <c r="D109" s="72">
        <v>1001</v>
      </c>
      <c r="E109" s="72">
        <v>43</v>
      </c>
      <c r="F109" s="72">
        <v>51159.222450123903</v>
      </c>
    </row>
    <row r="110" spans="1:6" x14ac:dyDescent="0.25">
      <c r="A110" s="96" t="s">
        <v>592</v>
      </c>
      <c r="B110" s="96" t="s">
        <v>617</v>
      </c>
      <c r="C110" s="29" t="s">
        <v>618</v>
      </c>
      <c r="D110" s="72">
        <v>4556</v>
      </c>
      <c r="E110" s="72">
        <v>1661</v>
      </c>
      <c r="F110" s="72">
        <v>1855777.2772107581</v>
      </c>
    </row>
    <row r="111" spans="1:6" x14ac:dyDescent="0.25">
      <c r="A111" s="96" t="s">
        <v>592</v>
      </c>
      <c r="B111" s="96" t="s">
        <v>627</v>
      </c>
      <c r="C111" s="29" t="s">
        <v>628</v>
      </c>
      <c r="D111" s="72">
        <v>908</v>
      </c>
      <c r="E111" s="72">
        <v>33</v>
      </c>
      <c r="F111" s="72">
        <v>57176.172374688598</v>
      </c>
    </row>
    <row r="112" spans="1:6" x14ac:dyDescent="0.25">
      <c r="A112" s="96" t="s">
        <v>592</v>
      </c>
      <c r="B112" s="96" t="s">
        <v>633</v>
      </c>
      <c r="C112" s="29" t="s">
        <v>634</v>
      </c>
      <c r="D112" s="72">
        <v>793</v>
      </c>
      <c r="E112" s="72">
        <v>34</v>
      </c>
      <c r="F112" s="72">
        <v>42552.709605827898</v>
      </c>
    </row>
    <row r="113" spans="1:6" x14ac:dyDescent="0.25">
      <c r="A113" s="96" t="s">
        <v>592</v>
      </c>
      <c r="B113" s="96" t="s">
        <v>643</v>
      </c>
      <c r="C113" s="29" t="s">
        <v>644</v>
      </c>
      <c r="D113" s="72">
        <v>466</v>
      </c>
      <c r="E113" s="72">
        <v>391</v>
      </c>
      <c r="F113" s="72">
        <v>499648.432728427</v>
      </c>
    </row>
    <row r="114" spans="1:6" x14ac:dyDescent="0.25">
      <c r="A114" s="96" t="s">
        <v>592</v>
      </c>
      <c r="B114" s="96" t="s">
        <v>631</v>
      </c>
      <c r="C114" s="29" t="s">
        <v>632</v>
      </c>
      <c r="D114" s="72">
        <v>938</v>
      </c>
      <c r="E114" s="72">
        <v>44</v>
      </c>
      <c r="F114" s="72">
        <v>67174.657002074106</v>
      </c>
    </row>
    <row r="115" spans="1:6" x14ac:dyDescent="0.25">
      <c r="A115" s="96" t="s">
        <v>592</v>
      </c>
      <c r="B115" s="96" t="s">
        <v>749</v>
      </c>
      <c r="C115" s="29" t="s">
        <v>750</v>
      </c>
      <c r="D115" s="72">
        <v>1706</v>
      </c>
      <c r="E115" s="72">
        <v>424</v>
      </c>
      <c r="F115" s="72">
        <v>651753.50985802698</v>
      </c>
    </row>
    <row r="116" spans="1:6" x14ac:dyDescent="0.25">
      <c r="A116" s="96" t="s">
        <v>592</v>
      </c>
      <c r="B116" s="96" t="s">
        <v>635</v>
      </c>
      <c r="C116" s="29" t="s">
        <v>636</v>
      </c>
      <c r="D116" s="72">
        <v>748</v>
      </c>
      <c r="E116" s="72">
        <v>363</v>
      </c>
      <c r="F116" s="72">
        <v>367288.38974004</v>
      </c>
    </row>
    <row r="117" spans="1:6" x14ac:dyDescent="0.25">
      <c r="A117" s="96" t="s">
        <v>592</v>
      </c>
      <c r="B117" s="96" t="s">
        <v>623</v>
      </c>
      <c r="C117" s="29" t="s">
        <v>624</v>
      </c>
      <c r="D117" s="72">
        <v>161</v>
      </c>
      <c r="E117" s="72">
        <v>134</v>
      </c>
      <c r="F117" s="72">
        <v>165094.09413806201</v>
      </c>
    </row>
    <row r="118" spans="1:6" x14ac:dyDescent="0.25">
      <c r="A118" s="96" t="s">
        <v>592</v>
      </c>
      <c r="B118" s="96" t="s">
        <v>637</v>
      </c>
      <c r="C118" s="29" t="s">
        <v>638</v>
      </c>
      <c r="D118" s="72">
        <v>779</v>
      </c>
      <c r="E118" s="72">
        <v>588</v>
      </c>
      <c r="F118" s="72">
        <v>968925.43456144503</v>
      </c>
    </row>
    <row r="119" spans="1:6" x14ac:dyDescent="0.25">
      <c r="A119" s="96" t="s">
        <v>592</v>
      </c>
      <c r="B119" s="96" t="s">
        <v>639</v>
      </c>
      <c r="C119" s="29" t="s">
        <v>640</v>
      </c>
      <c r="D119" s="72">
        <v>1539</v>
      </c>
      <c r="E119" s="72">
        <v>832</v>
      </c>
      <c r="F119" s="72">
        <v>1143356.17314227</v>
      </c>
    </row>
    <row r="120" spans="1:6" x14ac:dyDescent="0.25">
      <c r="A120" s="96" t="s">
        <v>592</v>
      </c>
      <c r="B120" s="96" t="s">
        <v>641</v>
      </c>
      <c r="C120" s="29" t="s">
        <v>642</v>
      </c>
      <c r="D120" s="72">
        <v>794</v>
      </c>
      <c r="E120" s="72">
        <v>105</v>
      </c>
      <c r="F120" s="72">
        <v>152949.635344643</v>
      </c>
    </row>
    <row r="121" spans="1:6" x14ac:dyDescent="0.25">
      <c r="A121" s="96" t="s">
        <v>592</v>
      </c>
      <c r="B121" s="96" t="s">
        <v>619</v>
      </c>
      <c r="C121" s="29" t="s">
        <v>620</v>
      </c>
      <c r="D121" s="72">
        <v>2189</v>
      </c>
      <c r="E121" s="72">
        <v>303</v>
      </c>
      <c r="F121" s="72">
        <v>416969.385564422</v>
      </c>
    </row>
    <row r="122" spans="1:6" x14ac:dyDescent="0.25">
      <c r="A122" s="96" t="s">
        <v>592</v>
      </c>
      <c r="B122" s="96" t="s">
        <v>621</v>
      </c>
      <c r="C122" s="29" t="s">
        <v>622</v>
      </c>
      <c r="D122" s="72">
        <v>555</v>
      </c>
      <c r="E122" s="72">
        <v>290</v>
      </c>
      <c r="F122" s="72">
        <v>380957.268750555</v>
      </c>
    </row>
    <row r="123" spans="1:6" x14ac:dyDescent="0.25">
      <c r="A123" s="96" t="s">
        <v>592</v>
      </c>
      <c r="B123" s="96" t="s">
        <v>651</v>
      </c>
      <c r="C123" s="29" t="s">
        <v>652</v>
      </c>
      <c r="D123" s="72">
        <v>1553</v>
      </c>
      <c r="E123" s="72">
        <v>147</v>
      </c>
      <c r="F123" s="72">
        <v>210659.90045724201</v>
      </c>
    </row>
    <row r="124" spans="1:6" x14ac:dyDescent="0.25">
      <c r="A124" s="96" t="s">
        <v>592</v>
      </c>
      <c r="B124" s="96" t="s">
        <v>653</v>
      </c>
      <c r="C124" s="29" t="s">
        <v>654</v>
      </c>
      <c r="D124" s="72">
        <v>925</v>
      </c>
      <c r="E124" s="72">
        <v>193</v>
      </c>
      <c r="F124" s="72">
        <v>153736.449246092</v>
      </c>
    </row>
    <row r="125" spans="1:6" x14ac:dyDescent="0.25">
      <c r="A125" s="96" t="s">
        <v>592</v>
      </c>
      <c r="B125" s="96" t="s">
        <v>645</v>
      </c>
      <c r="C125" s="29" t="s">
        <v>646</v>
      </c>
      <c r="D125" s="72">
        <v>1204</v>
      </c>
      <c r="E125" s="72">
        <v>507</v>
      </c>
      <c r="F125" s="72">
        <v>450748.78004303802</v>
      </c>
    </row>
    <row r="126" spans="1:6" x14ac:dyDescent="0.25">
      <c r="A126" s="96" t="s">
        <v>592</v>
      </c>
      <c r="B126" s="96" t="s">
        <v>649</v>
      </c>
      <c r="C126" s="29" t="s">
        <v>650</v>
      </c>
      <c r="D126" s="72">
        <v>810</v>
      </c>
      <c r="E126" s="72">
        <v>457</v>
      </c>
      <c r="F126" s="72">
        <v>442791.10523134499</v>
      </c>
    </row>
    <row r="127" spans="1:6" x14ac:dyDescent="0.25">
      <c r="A127" s="96" t="s">
        <v>592</v>
      </c>
      <c r="B127" s="96" t="s">
        <v>657</v>
      </c>
      <c r="C127" s="29" t="s">
        <v>658</v>
      </c>
      <c r="D127" s="72">
        <v>702</v>
      </c>
      <c r="E127" s="72">
        <v>34</v>
      </c>
      <c r="F127" s="72">
        <v>62798.1961978115</v>
      </c>
    </row>
    <row r="128" spans="1:6" x14ac:dyDescent="0.25">
      <c r="A128" s="96" t="s">
        <v>592</v>
      </c>
      <c r="B128" s="96" t="s">
        <v>655</v>
      </c>
      <c r="C128" s="29" t="s">
        <v>656</v>
      </c>
      <c r="D128" s="72">
        <v>1829</v>
      </c>
      <c r="E128" s="72">
        <v>532</v>
      </c>
      <c r="F128" s="72">
        <v>648559.83683412999</v>
      </c>
    </row>
    <row r="129" spans="1:6" x14ac:dyDescent="0.25">
      <c r="A129" s="96" t="s">
        <v>592</v>
      </c>
      <c r="B129" s="96" t="s">
        <v>808</v>
      </c>
      <c r="C129" s="29" t="s">
        <v>809</v>
      </c>
      <c r="D129" s="72">
        <v>613</v>
      </c>
      <c r="E129" s="72">
        <v>1</v>
      </c>
      <c r="F129" s="72">
        <v>2400</v>
      </c>
    </row>
    <row r="130" spans="1:6" x14ac:dyDescent="0.25">
      <c r="A130" s="96" t="s">
        <v>592</v>
      </c>
      <c r="B130" s="96" t="s">
        <v>681</v>
      </c>
      <c r="C130" s="29" t="s">
        <v>682</v>
      </c>
      <c r="D130" s="72">
        <v>380</v>
      </c>
      <c r="E130" s="72">
        <v>59</v>
      </c>
      <c r="F130" s="72">
        <v>98921.634506385599</v>
      </c>
    </row>
    <row r="131" spans="1:6" x14ac:dyDescent="0.25">
      <c r="A131" s="96" t="s">
        <v>592</v>
      </c>
      <c r="B131" s="96" t="s">
        <v>679</v>
      </c>
      <c r="C131" s="29" t="s">
        <v>680</v>
      </c>
      <c r="D131" s="72">
        <v>739</v>
      </c>
      <c r="E131" s="72">
        <v>303</v>
      </c>
      <c r="F131" s="72">
        <v>486728.32383933198</v>
      </c>
    </row>
    <row r="132" spans="1:6" x14ac:dyDescent="0.25">
      <c r="A132" s="96" t="s">
        <v>592</v>
      </c>
      <c r="B132" s="96" t="s">
        <v>665</v>
      </c>
      <c r="C132" s="29" t="s">
        <v>666</v>
      </c>
      <c r="D132" s="72">
        <v>1055</v>
      </c>
      <c r="E132" s="72">
        <v>16</v>
      </c>
      <c r="F132" s="72">
        <v>30472.7792382999</v>
      </c>
    </row>
    <row r="133" spans="1:6" x14ac:dyDescent="0.25">
      <c r="A133" s="96" t="s">
        <v>592</v>
      </c>
      <c r="B133" s="96" t="s">
        <v>663</v>
      </c>
      <c r="C133" s="29" t="s">
        <v>664</v>
      </c>
      <c r="D133" s="72">
        <v>1544</v>
      </c>
      <c r="E133" s="72">
        <v>38</v>
      </c>
      <c r="F133" s="72">
        <v>68789.830872382794</v>
      </c>
    </row>
    <row r="134" spans="1:6" x14ac:dyDescent="0.25">
      <c r="A134" s="96" t="s">
        <v>592</v>
      </c>
      <c r="B134" s="96" t="s">
        <v>647</v>
      </c>
      <c r="C134" s="29" t="s">
        <v>648</v>
      </c>
      <c r="D134" s="72">
        <v>3097</v>
      </c>
      <c r="E134" s="72">
        <v>2035</v>
      </c>
      <c r="F134" s="72">
        <v>2496175.6038533319</v>
      </c>
    </row>
    <row r="135" spans="1:6" x14ac:dyDescent="0.25">
      <c r="A135" s="96" t="s">
        <v>592</v>
      </c>
      <c r="B135" s="96" t="s">
        <v>673</v>
      </c>
      <c r="C135" s="29" t="s">
        <v>674</v>
      </c>
      <c r="D135" s="72">
        <v>3086</v>
      </c>
      <c r="E135" s="72">
        <v>86</v>
      </c>
      <c r="F135" s="72">
        <v>80498.211146104499</v>
      </c>
    </row>
    <row r="136" spans="1:6" x14ac:dyDescent="0.25">
      <c r="A136" s="96" t="s">
        <v>592</v>
      </c>
      <c r="B136" s="96" t="s">
        <v>669</v>
      </c>
      <c r="C136" s="29" t="s">
        <v>670</v>
      </c>
      <c r="D136" s="72">
        <v>2430</v>
      </c>
      <c r="E136" s="72">
        <v>694</v>
      </c>
      <c r="F136" s="72">
        <v>454166.21818737302</v>
      </c>
    </row>
    <row r="137" spans="1:6" x14ac:dyDescent="0.25">
      <c r="A137" s="96" t="s">
        <v>592</v>
      </c>
      <c r="B137" s="96" t="s">
        <v>671</v>
      </c>
      <c r="C137" s="29" t="s">
        <v>672</v>
      </c>
      <c r="D137" s="72">
        <v>5049</v>
      </c>
      <c r="E137" s="72">
        <v>18</v>
      </c>
      <c r="F137" s="72">
        <v>5245.7115979763703</v>
      </c>
    </row>
    <row r="138" spans="1:6" x14ac:dyDescent="0.25">
      <c r="A138" s="96" t="s">
        <v>592</v>
      </c>
      <c r="B138" s="96" t="s">
        <v>675</v>
      </c>
      <c r="C138" s="29" t="s">
        <v>676</v>
      </c>
      <c r="D138" s="72">
        <v>2643</v>
      </c>
      <c r="E138" s="72">
        <v>160</v>
      </c>
      <c r="F138" s="72">
        <v>295314.62993993098</v>
      </c>
    </row>
    <row r="139" spans="1:6" x14ac:dyDescent="0.25">
      <c r="A139" s="96" t="s">
        <v>592</v>
      </c>
      <c r="B139" s="96" t="s">
        <v>667</v>
      </c>
      <c r="C139" s="29" t="s">
        <v>668</v>
      </c>
      <c r="D139" s="72">
        <v>717</v>
      </c>
      <c r="E139" s="72">
        <v>63</v>
      </c>
      <c r="F139" s="72">
        <v>108796.39621926501</v>
      </c>
    </row>
    <row r="140" spans="1:6" x14ac:dyDescent="0.25">
      <c r="A140" s="96" t="s">
        <v>592</v>
      </c>
      <c r="B140" s="96" t="s">
        <v>685</v>
      </c>
      <c r="C140" s="29" t="s">
        <v>686</v>
      </c>
      <c r="D140" s="72">
        <v>612</v>
      </c>
      <c r="E140" s="72">
        <v>29</v>
      </c>
      <c r="F140" s="72">
        <v>51488.463072432103</v>
      </c>
    </row>
    <row r="141" spans="1:6" x14ac:dyDescent="0.25">
      <c r="A141" s="96" t="s">
        <v>592</v>
      </c>
      <c r="B141" s="96" t="s">
        <v>689</v>
      </c>
      <c r="C141" s="29" t="s">
        <v>690</v>
      </c>
      <c r="D141" s="72">
        <v>684</v>
      </c>
      <c r="E141" s="72">
        <v>26</v>
      </c>
      <c r="F141" s="72">
        <v>37447.5780513727</v>
      </c>
    </row>
    <row r="142" spans="1:6" x14ac:dyDescent="0.25">
      <c r="A142" s="96" t="s">
        <v>592</v>
      </c>
      <c r="B142" s="96" t="s">
        <v>840</v>
      </c>
      <c r="C142" s="29" t="s">
        <v>841</v>
      </c>
      <c r="D142" s="72">
        <v>9508</v>
      </c>
      <c r="E142" s="72">
        <v>1441</v>
      </c>
      <c r="F142" s="72">
        <v>1887858.1039790399</v>
      </c>
    </row>
    <row r="143" spans="1:6" x14ac:dyDescent="0.25">
      <c r="A143" s="96" t="s">
        <v>592</v>
      </c>
      <c r="B143" s="96" t="s">
        <v>697</v>
      </c>
      <c r="C143" s="29" t="s">
        <v>698</v>
      </c>
      <c r="D143" s="72">
        <v>818</v>
      </c>
      <c r="E143" s="72">
        <v>333</v>
      </c>
      <c r="F143" s="72">
        <v>504202.86303316703</v>
      </c>
    </row>
    <row r="144" spans="1:6" x14ac:dyDescent="0.25">
      <c r="A144" s="96" t="s">
        <v>592</v>
      </c>
      <c r="B144" s="96" t="s">
        <v>695</v>
      </c>
      <c r="C144" s="29" t="s">
        <v>696</v>
      </c>
      <c r="D144" s="72">
        <v>825</v>
      </c>
      <c r="E144" s="72">
        <v>370</v>
      </c>
      <c r="F144" s="72">
        <v>325843.22387734603</v>
      </c>
    </row>
    <row r="145" spans="1:6" x14ac:dyDescent="0.25">
      <c r="A145" s="96" t="s">
        <v>592</v>
      </c>
      <c r="B145" s="96" t="s">
        <v>701</v>
      </c>
      <c r="C145" s="29" t="s">
        <v>702</v>
      </c>
      <c r="D145" s="72">
        <v>475</v>
      </c>
      <c r="E145" s="72">
        <v>472</v>
      </c>
      <c r="F145" s="72">
        <v>625798.92576118803</v>
      </c>
    </row>
    <row r="146" spans="1:6" x14ac:dyDescent="0.25">
      <c r="A146" s="96" t="s">
        <v>592</v>
      </c>
      <c r="B146" s="96" t="s">
        <v>703</v>
      </c>
      <c r="C146" s="29" t="s">
        <v>704</v>
      </c>
      <c r="D146" s="72">
        <v>2366</v>
      </c>
      <c r="E146" s="72">
        <v>130</v>
      </c>
      <c r="F146" s="72">
        <v>184404.75491957201</v>
      </c>
    </row>
    <row r="147" spans="1:6" x14ac:dyDescent="0.25">
      <c r="A147" s="96" t="s">
        <v>592</v>
      </c>
      <c r="B147" s="96" t="s">
        <v>705</v>
      </c>
      <c r="C147" s="29" t="s">
        <v>706</v>
      </c>
      <c r="D147" s="72">
        <v>3286</v>
      </c>
      <c r="E147" s="72">
        <v>523</v>
      </c>
      <c r="F147" s="72">
        <v>978681.33427613997</v>
      </c>
    </row>
    <row r="148" spans="1:6" x14ac:dyDescent="0.25">
      <c r="A148" s="96" t="s">
        <v>592</v>
      </c>
      <c r="B148" s="96" t="s">
        <v>836</v>
      </c>
      <c r="C148" s="29" t="s">
        <v>837</v>
      </c>
      <c r="D148" s="72">
        <v>187</v>
      </c>
      <c r="E148" s="72">
        <v>35</v>
      </c>
      <c r="F148" s="72">
        <v>43109.826425981497</v>
      </c>
    </row>
    <row r="149" spans="1:6" x14ac:dyDescent="0.25">
      <c r="A149" s="96" t="s">
        <v>592</v>
      </c>
      <c r="B149" s="96" t="s">
        <v>709</v>
      </c>
      <c r="C149" s="29" t="s">
        <v>710</v>
      </c>
      <c r="D149" s="72">
        <v>2470</v>
      </c>
      <c r="E149" s="72">
        <v>222</v>
      </c>
      <c r="F149" s="72">
        <v>111338.763186269</v>
      </c>
    </row>
    <row r="150" spans="1:6" x14ac:dyDescent="0.25">
      <c r="A150" s="96" t="s">
        <v>592</v>
      </c>
      <c r="B150" s="96" t="s">
        <v>17</v>
      </c>
      <c r="C150" s="29" t="s">
        <v>18</v>
      </c>
      <c r="D150" s="72">
        <v>6238</v>
      </c>
      <c r="E150" s="72">
        <v>51</v>
      </c>
      <c r="F150" s="72">
        <v>39627.762417655802</v>
      </c>
    </row>
    <row r="151" spans="1:6" x14ac:dyDescent="0.25">
      <c r="A151" s="96" t="s">
        <v>592</v>
      </c>
      <c r="B151" s="96" t="s">
        <v>715</v>
      </c>
      <c r="C151" s="29" t="s">
        <v>716</v>
      </c>
      <c r="D151" s="72">
        <v>2115</v>
      </c>
      <c r="E151" s="72">
        <v>114</v>
      </c>
      <c r="F151" s="72">
        <v>141694.096845992</v>
      </c>
    </row>
    <row r="152" spans="1:6" x14ac:dyDescent="0.25">
      <c r="A152" s="96" t="s">
        <v>592</v>
      </c>
      <c r="B152" s="96" t="s">
        <v>595</v>
      </c>
      <c r="C152" s="29" t="s">
        <v>596</v>
      </c>
      <c r="D152" s="72">
        <v>1423</v>
      </c>
      <c r="E152" s="72">
        <v>781</v>
      </c>
      <c r="F152" s="72">
        <v>865083.33183453698</v>
      </c>
    </row>
    <row r="153" spans="1:6" x14ac:dyDescent="0.25">
      <c r="A153" s="96" t="s">
        <v>592</v>
      </c>
      <c r="B153" s="96" t="s">
        <v>707</v>
      </c>
      <c r="C153" s="29" t="s">
        <v>708</v>
      </c>
      <c r="D153" s="72">
        <v>4641</v>
      </c>
      <c r="E153" s="72">
        <v>661</v>
      </c>
      <c r="F153" s="72">
        <v>925745.66693206201</v>
      </c>
    </row>
    <row r="154" spans="1:6" x14ac:dyDescent="0.25">
      <c r="A154" s="96" t="s">
        <v>592</v>
      </c>
      <c r="B154" s="96" t="s">
        <v>717</v>
      </c>
      <c r="C154" s="29" t="s">
        <v>718</v>
      </c>
      <c r="D154" s="72">
        <v>334</v>
      </c>
      <c r="E154" s="72">
        <v>174</v>
      </c>
      <c r="F154" s="72">
        <v>271854.92465220299</v>
      </c>
    </row>
    <row r="155" spans="1:6" x14ac:dyDescent="0.25">
      <c r="A155" s="96" t="s">
        <v>592</v>
      </c>
      <c r="B155" s="96" t="s">
        <v>713</v>
      </c>
      <c r="C155" s="29" t="s">
        <v>714</v>
      </c>
      <c r="D155" s="72">
        <v>2360</v>
      </c>
      <c r="E155" s="72">
        <v>22</v>
      </c>
      <c r="F155" s="72">
        <v>15244.736074636599</v>
      </c>
    </row>
    <row r="156" spans="1:6" x14ac:dyDescent="0.25">
      <c r="A156" s="96" t="s">
        <v>592</v>
      </c>
      <c r="B156" s="96" t="s">
        <v>719</v>
      </c>
      <c r="C156" s="29" t="s">
        <v>720</v>
      </c>
      <c r="D156" s="72">
        <v>1163</v>
      </c>
      <c r="E156" s="72">
        <v>40</v>
      </c>
      <c r="F156" s="72">
        <v>80058.444410922602</v>
      </c>
    </row>
    <row r="157" spans="1:6" x14ac:dyDescent="0.25">
      <c r="A157" s="96" t="s">
        <v>592</v>
      </c>
      <c r="B157" s="96" t="s">
        <v>723</v>
      </c>
      <c r="C157" s="29" t="s">
        <v>724</v>
      </c>
      <c r="D157" s="72">
        <v>416</v>
      </c>
      <c r="E157" s="72">
        <v>9</v>
      </c>
      <c r="F157" s="72">
        <v>12914.365720521801</v>
      </c>
    </row>
    <row r="158" spans="1:6" x14ac:dyDescent="0.25">
      <c r="A158" s="96" t="s">
        <v>592</v>
      </c>
      <c r="B158" s="96" t="s">
        <v>731</v>
      </c>
      <c r="C158" s="29" t="s">
        <v>732</v>
      </c>
      <c r="D158" s="72">
        <v>1000</v>
      </c>
      <c r="E158" s="72">
        <v>349</v>
      </c>
      <c r="F158" s="72">
        <v>542232.16731599299</v>
      </c>
    </row>
    <row r="159" spans="1:6" x14ac:dyDescent="0.25">
      <c r="A159" s="96" t="s">
        <v>592</v>
      </c>
      <c r="B159" s="96" t="s">
        <v>741</v>
      </c>
      <c r="C159" s="29" t="s">
        <v>742</v>
      </c>
      <c r="D159" s="72">
        <v>2324</v>
      </c>
      <c r="E159" s="72">
        <v>25</v>
      </c>
      <c r="F159" s="72">
        <v>45796.6623764213</v>
      </c>
    </row>
    <row r="160" spans="1:6" x14ac:dyDescent="0.25">
      <c r="A160" s="96" t="s">
        <v>592</v>
      </c>
      <c r="B160" s="96" t="s">
        <v>737</v>
      </c>
      <c r="C160" s="29" t="s">
        <v>738</v>
      </c>
      <c r="D160" s="72">
        <v>1078</v>
      </c>
      <c r="E160" s="72">
        <v>1026</v>
      </c>
      <c r="F160" s="72">
        <v>1151030.17524634</v>
      </c>
    </row>
    <row r="161" spans="1:6" x14ac:dyDescent="0.25">
      <c r="A161" s="96" t="s">
        <v>592</v>
      </c>
      <c r="B161" s="96" t="s">
        <v>725</v>
      </c>
      <c r="C161" s="29" t="s">
        <v>726</v>
      </c>
      <c r="D161" s="72">
        <v>1522</v>
      </c>
      <c r="E161" s="72">
        <v>534</v>
      </c>
      <c r="F161" s="72">
        <v>797593.71929123194</v>
      </c>
    </row>
    <row r="162" spans="1:6" x14ac:dyDescent="0.25">
      <c r="A162" s="96" t="s">
        <v>592</v>
      </c>
      <c r="B162" s="96" t="s">
        <v>727</v>
      </c>
      <c r="C162" s="29" t="s">
        <v>728</v>
      </c>
      <c r="D162" s="72">
        <v>402</v>
      </c>
      <c r="E162" s="72">
        <v>195</v>
      </c>
      <c r="F162" s="72">
        <v>196788.69059825299</v>
      </c>
    </row>
    <row r="163" spans="1:6" x14ac:dyDescent="0.25">
      <c r="A163" s="96" t="s">
        <v>592</v>
      </c>
      <c r="B163" s="96" t="s">
        <v>729</v>
      </c>
      <c r="C163" s="29" t="s">
        <v>730</v>
      </c>
      <c r="D163" s="72">
        <v>767</v>
      </c>
      <c r="E163" s="72">
        <v>376</v>
      </c>
      <c r="F163" s="72">
        <v>474132.63898577198</v>
      </c>
    </row>
    <row r="164" spans="1:6" x14ac:dyDescent="0.25">
      <c r="A164" s="96" t="s">
        <v>592</v>
      </c>
      <c r="B164" s="96" t="s">
        <v>739</v>
      </c>
      <c r="C164" s="29" t="s">
        <v>740</v>
      </c>
      <c r="D164" s="72">
        <v>781</v>
      </c>
      <c r="E164" s="72">
        <v>290</v>
      </c>
      <c r="F164" s="72">
        <v>388508.44686410099</v>
      </c>
    </row>
    <row r="165" spans="1:6" x14ac:dyDescent="0.25">
      <c r="A165" s="96" t="s">
        <v>592</v>
      </c>
      <c r="B165" s="96" t="s">
        <v>747</v>
      </c>
      <c r="C165" s="29" t="s">
        <v>748</v>
      </c>
      <c r="D165" s="72">
        <v>1361</v>
      </c>
      <c r="E165" s="72">
        <v>394</v>
      </c>
      <c r="F165" s="72">
        <v>571461.99523578305</v>
      </c>
    </row>
    <row r="166" spans="1:6" x14ac:dyDescent="0.25">
      <c r="A166" s="96" t="s">
        <v>592</v>
      </c>
      <c r="B166" s="96" t="s">
        <v>721</v>
      </c>
      <c r="C166" s="29" t="s">
        <v>722</v>
      </c>
      <c r="D166" s="72">
        <v>2137</v>
      </c>
      <c r="E166" s="72">
        <v>101</v>
      </c>
      <c r="F166" s="72">
        <v>167502.23812311399</v>
      </c>
    </row>
    <row r="167" spans="1:6" x14ac:dyDescent="0.25">
      <c r="A167" s="96" t="s">
        <v>592</v>
      </c>
      <c r="B167" s="96" t="s">
        <v>745</v>
      </c>
      <c r="C167" s="29" t="s">
        <v>746</v>
      </c>
      <c r="D167" s="72">
        <v>920</v>
      </c>
      <c r="E167" s="72">
        <v>283</v>
      </c>
      <c r="F167" s="72">
        <v>483815.26777259499</v>
      </c>
    </row>
    <row r="168" spans="1:6" x14ac:dyDescent="0.25">
      <c r="A168" s="96" t="s">
        <v>592</v>
      </c>
      <c r="B168" s="96" t="s">
        <v>391</v>
      </c>
      <c r="C168" s="29" t="s">
        <v>392</v>
      </c>
      <c r="D168" s="72">
        <v>1992</v>
      </c>
      <c r="E168" s="72">
        <v>61</v>
      </c>
      <c r="F168" s="72">
        <v>79084.378938683207</v>
      </c>
    </row>
    <row r="169" spans="1:6" x14ac:dyDescent="0.25">
      <c r="A169" s="96" t="s">
        <v>592</v>
      </c>
      <c r="B169" s="96" t="s">
        <v>751</v>
      </c>
      <c r="C169" s="29" t="s">
        <v>752</v>
      </c>
      <c r="D169" s="72">
        <v>992</v>
      </c>
      <c r="E169" s="72">
        <v>184</v>
      </c>
      <c r="F169" s="72">
        <v>230850.14697690099</v>
      </c>
    </row>
    <row r="170" spans="1:6" x14ac:dyDescent="0.25">
      <c r="A170" s="96" t="s">
        <v>592</v>
      </c>
      <c r="B170" s="96" t="s">
        <v>753</v>
      </c>
      <c r="C170" s="29" t="s">
        <v>754</v>
      </c>
      <c r="D170" s="72">
        <v>284</v>
      </c>
      <c r="E170" s="72">
        <v>237</v>
      </c>
      <c r="F170" s="72">
        <v>307467.42824121501</v>
      </c>
    </row>
    <row r="171" spans="1:6" x14ac:dyDescent="0.25">
      <c r="A171" s="96" t="s">
        <v>592</v>
      </c>
      <c r="B171" s="96" t="s">
        <v>755</v>
      </c>
      <c r="C171" s="29" t="s">
        <v>756</v>
      </c>
      <c r="D171" s="72">
        <v>331</v>
      </c>
      <c r="E171" s="72">
        <v>277</v>
      </c>
      <c r="F171" s="72">
        <v>320852.70331527601</v>
      </c>
    </row>
    <row r="172" spans="1:6" x14ac:dyDescent="0.25">
      <c r="A172" s="96" t="s">
        <v>592</v>
      </c>
      <c r="B172" s="96" t="s">
        <v>757</v>
      </c>
      <c r="C172" s="29" t="s">
        <v>758</v>
      </c>
      <c r="D172" s="72">
        <v>593</v>
      </c>
      <c r="E172" s="72">
        <v>8</v>
      </c>
      <c r="F172" s="72">
        <v>7459.9219270410704</v>
      </c>
    </row>
    <row r="173" spans="1:6" x14ac:dyDescent="0.25">
      <c r="A173" s="96" t="s">
        <v>592</v>
      </c>
      <c r="B173" s="96" t="s">
        <v>759</v>
      </c>
      <c r="C173" s="29" t="s">
        <v>760</v>
      </c>
      <c r="D173" s="72">
        <v>397</v>
      </c>
      <c r="E173" s="72">
        <v>39</v>
      </c>
      <c r="F173" s="72">
        <v>72648.891571819302</v>
      </c>
    </row>
    <row r="174" spans="1:6" x14ac:dyDescent="0.25">
      <c r="A174" s="96" t="s">
        <v>592</v>
      </c>
      <c r="B174" s="96" t="s">
        <v>761</v>
      </c>
      <c r="C174" s="29" t="s">
        <v>762</v>
      </c>
      <c r="D174" s="72">
        <v>2612</v>
      </c>
      <c r="E174" s="72">
        <v>37</v>
      </c>
      <c r="F174" s="72">
        <v>68719.646347665999</v>
      </c>
    </row>
    <row r="175" spans="1:6" x14ac:dyDescent="0.25">
      <c r="A175" s="96" t="s">
        <v>592</v>
      </c>
      <c r="B175" s="96" t="s">
        <v>767</v>
      </c>
      <c r="C175" s="29" t="s">
        <v>768</v>
      </c>
      <c r="D175" s="72">
        <v>1537</v>
      </c>
      <c r="E175" s="72">
        <v>648</v>
      </c>
      <c r="F175" s="72">
        <v>832310.29063374596</v>
      </c>
    </row>
    <row r="176" spans="1:6" x14ac:dyDescent="0.25">
      <c r="A176" s="96" t="s">
        <v>592</v>
      </c>
      <c r="B176" s="96" t="s">
        <v>683</v>
      </c>
      <c r="C176" s="29" t="s">
        <v>684</v>
      </c>
      <c r="D176" s="72">
        <v>4343</v>
      </c>
      <c r="E176" s="72">
        <v>1150</v>
      </c>
      <c r="F176" s="72">
        <v>1351206.4388335799</v>
      </c>
    </row>
    <row r="177" spans="1:6" x14ac:dyDescent="0.25">
      <c r="A177" s="96" t="s">
        <v>592</v>
      </c>
      <c r="B177" s="96" t="s">
        <v>775</v>
      </c>
      <c r="C177" s="29" t="s">
        <v>776</v>
      </c>
      <c r="D177" s="72">
        <v>1603</v>
      </c>
      <c r="E177" s="72">
        <v>282</v>
      </c>
      <c r="F177" s="72">
        <v>357494.98580093501</v>
      </c>
    </row>
    <row r="178" spans="1:6" x14ac:dyDescent="0.25">
      <c r="A178" s="96" t="s">
        <v>592</v>
      </c>
      <c r="B178" s="96" t="s">
        <v>769</v>
      </c>
      <c r="C178" s="29" t="s">
        <v>770</v>
      </c>
      <c r="D178" s="72">
        <v>595</v>
      </c>
      <c r="E178" s="72">
        <v>431</v>
      </c>
      <c r="F178" s="72">
        <v>325478.70390722802</v>
      </c>
    </row>
    <row r="179" spans="1:6" x14ac:dyDescent="0.25">
      <c r="A179" s="96" t="s">
        <v>592</v>
      </c>
      <c r="B179" s="96" t="s">
        <v>771</v>
      </c>
      <c r="C179" s="29" t="s">
        <v>772</v>
      </c>
      <c r="D179" s="72">
        <v>864</v>
      </c>
      <c r="E179" s="72">
        <v>17</v>
      </c>
      <c r="F179" s="72">
        <v>26949.141935063799</v>
      </c>
    </row>
    <row r="180" spans="1:6" x14ac:dyDescent="0.25">
      <c r="A180" s="96" t="s">
        <v>592</v>
      </c>
      <c r="B180" s="96" t="s">
        <v>773</v>
      </c>
      <c r="C180" s="29" t="s">
        <v>774</v>
      </c>
      <c r="D180" s="72">
        <v>464</v>
      </c>
      <c r="E180" s="72">
        <v>184</v>
      </c>
      <c r="F180" s="72">
        <v>276724.965694301</v>
      </c>
    </row>
    <row r="181" spans="1:6" x14ac:dyDescent="0.25">
      <c r="A181" s="96" t="s">
        <v>592</v>
      </c>
      <c r="B181" s="96" t="s">
        <v>593</v>
      </c>
      <c r="C181" s="29" t="s">
        <v>594</v>
      </c>
      <c r="D181" s="72">
        <v>368</v>
      </c>
      <c r="E181" s="72">
        <v>40</v>
      </c>
      <c r="F181" s="72">
        <v>47568.512835056899</v>
      </c>
    </row>
    <row r="182" spans="1:6" x14ac:dyDescent="0.25">
      <c r="A182" s="96" t="s">
        <v>592</v>
      </c>
      <c r="B182" s="96" t="s">
        <v>777</v>
      </c>
      <c r="C182" s="29" t="s">
        <v>778</v>
      </c>
      <c r="D182" s="72">
        <v>476</v>
      </c>
      <c r="E182" s="72">
        <v>27</v>
      </c>
      <c r="F182" s="72">
        <v>46140.125873199897</v>
      </c>
    </row>
    <row r="183" spans="1:6" x14ac:dyDescent="0.25">
      <c r="A183" s="96" t="s">
        <v>592</v>
      </c>
      <c r="B183" s="96" t="s">
        <v>779</v>
      </c>
      <c r="C183" s="29" t="s">
        <v>780</v>
      </c>
      <c r="D183" s="72">
        <v>1154</v>
      </c>
      <c r="E183" s="72">
        <v>587</v>
      </c>
      <c r="F183" s="72">
        <v>718287.753399482</v>
      </c>
    </row>
    <row r="184" spans="1:6" x14ac:dyDescent="0.25">
      <c r="A184" s="96" t="s">
        <v>592</v>
      </c>
      <c r="B184" s="96" t="s">
        <v>781</v>
      </c>
      <c r="C184" s="29" t="s">
        <v>782</v>
      </c>
      <c r="D184" s="72">
        <v>1898</v>
      </c>
      <c r="E184" s="72">
        <v>797</v>
      </c>
      <c r="F184" s="72">
        <v>1224858.4707203801</v>
      </c>
    </row>
    <row r="185" spans="1:6" x14ac:dyDescent="0.25">
      <c r="A185" s="96" t="s">
        <v>592</v>
      </c>
      <c r="B185" s="96" t="s">
        <v>787</v>
      </c>
      <c r="C185" s="29" t="s">
        <v>788</v>
      </c>
      <c r="D185" s="72">
        <v>607</v>
      </c>
      <c r="E185" s="72">
        <v>356</v>
      </c>
      <c r="F185" s="72">
        <v>506052.81432098802</v>
      </c>
    </row>
    <row r="186" spans="1:6" x14ac:dyDescent="0.25">
      <c r="A186" s="96" t="s">
        <v>592</v>
      </c>
      <c r="B186" s="96" t="s">
        <v>785</v>
      </c>
      <c r="C186" s="29" t="s">
        <v>786</v>
      </c>
      <c r="D186" s="72">
        <v>1355</v>
      </c>
      <c r="E186" s="72">
        <v>649</v>
      </c>
      <c r="F186" s="72">
        <v>423992.32389253401</v>
      </c>
    </row>
    <row r="187" spans="1:6" x14ac:dyDescent="0.25">
      <c r="A187" s="96" t="s">
        <v>592</v>
      </c>
      <c r="B187" s="96" t="s">
        <v>793</v>
      </c>
      <c r="C187" s="29" t="s">
        <v>794</v>
      </c>
      <c r="D187" s="72">
        <v>1436</v>
      </c>
      <c r="E187" s="72">
        <v>12</v>
      </c>
      <c r="F187" s="72">
        <v>8262.5496216903393</v>
      </c>
    </row>
    <row r="188" spans="1:6" x14ac:dyDescent="0.25">
      <c r="A188" s="96" t="s">
        <v>592</v>
      </c>
      <c r="B188" s="96" t="s">
        <v>802</v>
      </c>
      <c r="C188" s="29" t="s">
        <v>803</v>
      </c>
      <c r="D188" s="72">
        <v>192</v>
      </c>
      <c r="E188" s="72">
        <v>143</v>
      </c>
      <c r="F188" s="72">
        <v>161756.948013783</v>
      </c>
    </row>
    <row r="189" spans="1:6" x14ac:dyDescent="0.25">
      <c r="A189" s="96" t="s">
        <v>592</v>
      </c>
      <c r="B189" s="96" t="s">
        <v>783</v>
      </c>
      <c r="C189" s="29" t="s">
        <v>784</v>
      </c>
      <c r="D189" s="72">
        <v>192</v>
      </c>
      <c r="E189" s="72">
        <v>18</v>
      </c>
      <c r="F189" s="72">
        <v>27203.7664494485</v>
      </c>
    </row>
    <row r="190" spans="1:6" x14ac:dyDescent="0.25">
      <c r="A190" s="96" t="s">
        <v>592</v>
      </c>
      <c r="B190" s="96" t="s">
        <v>798</v>
      </c>
      <c r="C190" s="29" t="s">
        <v>799</v>
      </c>
      <c r="D190" s="72">
        <v>745</v>
      </c>
      <c r="E190" s="72">
        <v>58</v>
      </c>
      <c r="F190" s="72">
        <v>69599.239879178</v>
      </c>
    </row>
    <row r="191" spans="1:6" x14ac:dyDescent="0.25">
      <c r="A191" s="96" t="s">
        <v>592</v>
      </c>
      <c r="B191" s="96" t="s">
        <v>804</v>
      </c>
      <c r="C191" s="29" t="s">
        <v>805</v>
      </c>
      <c r="D191" s="72">
        <v>447</v>
      </c>
      <c r="E191" s="72">
        <v>272</v>
      </c>
      <c r="F191" s="72">
        <v>351416.498707805</v>
      </c>
    </row>
    <row r="192" spans="1:6" x14ac:dyDescent="0.25">
      <c r="A192" s="96" t="s">
        <v>592</v>
      </c>
      <c r="B192" s="96" t="s">
        <v>806</v>
      </c>
      <c r="C192" s="29" t="s">
        <v>807</v>
      </c>
      <c r="D192" s="72">
        <v>459</v>
      </c>
      <c r="E192" s="72">
        <v>182</v>
      </c>
      <c r="F192" s="72">
        <v>247719.822688004</v>
      </c>
    </row>
    <row r="193" spans="1:6" x14ac:dyDescent="0.25">
      <c r="A193" s="96" t="s">
        <v>592</v>
      </c>
      <c r="B193" s="96" t="s">
        <v>615</v>
      </c>
      <c r="C193" s="29" t="s">
        <v>616</v>
      </c>
      <c r="D193" s="72">
        <v>1134</v>
      </c>
      <c r="E193" s="72">
        <v>456</v>
      </c>
      <c r="F193" s="72">
        <v>669915.71531569795</v>
      </c>
    </row>
    <row r="194" spans="1:6" x14ac:dyDescent="0.25">
      <c r="A194" s="96" t="s">
        <v>592</v>
      </c>
      <c r="B194" s="96" t="s">
        <v>810</v>
      </c>
      <c r="C194" s="29" t="s">
        <v>811</v>
      </c>
      <c r="D194" s="72">
        <v>3195</v>
      </c>
      <c r="E194" s="72">
        <v>1116</v>
      </c>
      <c r="F194" s="72">
        <v>1185958.8021070401</v>
      </c>
    </row>
    <row r="195" spans="1:6" x14ac:dyDescent="0.25">
      <c r="A195" s="96" t="s">
        <v>592</v>
      </c>
      <c r="B195" s="96" t="s">
        <v>812</v>
      </c>
      <c r="C195" s="29" t="s">
        <v>813</v>
      </c>
      <c r="D195" s="72">
        <v>604</v>
      </c>
      <c r="E195" s="72">
        <v>16</v>
      </c>
      <c r="F195" s="72">
        <v>22787.297713292999</v>
      </c>
    </row>
    <row r="196" spans="1:6" x14ac:dyDescent="0.25">
      <c r="A196" s="96" t="s">
        <v>592</v>
      </c>
      <c r="B196" s="96" t="s">
        <v>816</v>
      </c>
      <c r="C196" s="29" t="s">
        <v>817</v>
      </c>
      <c r="D196" s="72">
        <v>5286</v>
      </c>
      <c r="E196" s="72">
        <v>2207</v>
      </c>
      <c r="F196" s="72">
        <v>2759320.6828263002</v>
      </c>
    </row>
    <row r="197" spans="1:6" x14ac:dyDescent="0.25">
      <c r="A197" s="96" t="s">
        <v>592</v>
      </c>
      <c r="B197" s="96" t="s">
        <v>818</v>
      </c>
      <c r="C197" s="29" t="s">
        <v>819</v>
      </c>
      <c r="D197" s="72">
        <v>1644</v>
      </c>
      <c r="E197" s="72">
        <v>34</v>
      </c>
      <c r="F197" s="72">
        <v>40758.699256416498</v>
      </c>
    </row>
    <row r="198" spans="1:6" x14ac:dyDescent="0.25">
      <c r="A198" s="96" t="s">
        <v>592</v>
      </c>
      <c r="B198" s="96" t="s">
        <v>814</v>
      </c>
      <c r="C198" s="29" t="s">
        <v>815</v>
      </c>
      <c r="D198" s="72">
        <v>843</v>
      </c>
      <c r="E198" s="72">
        <v>213</v>
      </c>
      <c r="F198" s="72">
        <v>214643.64539320799</v>
      </c>
    </row>
    <row r="199" spans="1:6" x14ac:dyDescent="0.25">
      <c r="A199" s="96" t="s">
        <v>592</v>
      </c>
      <c r="B199" s="96" t="s">
        <v>830</v>
      </c>
      <c r="C199" s="29" t="s">
        <v>831</v>
      </c>
      <c r="D199" s="72">
        <v>300</v>
      </c>
      <c r="E199" s="72">
        <v>147</v>
      </c>
      <c r="F199" s="72">
        <v>252072.28881513499</v>
      </c>
    </row>
    <row r="200" spans="1:6" x14ac:dyDescent="0.25">
      <c r="A200" s="96" t="s">
        <v>592</v>
      </c>
      <c r="B200" s="96" t="s">
        <v>828</v>
      </c>
      <c r="C200" s="29" t="s">
        <v>829</v>
      </c>
      <c r="D200" s="72">
        <v>7505</v>
      </c>
      <c r="E200" s="72">
        <v>168</v>
      </c>
      <c r="F200" s="72">
        <v>203041.31160041699</v>
      </c>
    </row>
    <row r="201" spans="1:6" x14ac:dyDescent="0.25">
      <c r="A201" s="96" t="s">
        <v>592</v>
      </c>
      <c r="B201" s="96" t="s">
        <v>824</v>
      </c>
      <c r="C201" s="29" t="s">
        <v>825</v>
      </c>
      <c r="D201" s="72">
        <v>4141</v>
      </c>
      <c r="E201" s="72">
        <v>2360</v>
      </c>
      <c r="F201" s="72">
        <v>2481087.3921562401</v>
      </c>
    </row>
    <row r="202" spans="1:6" x14ac:dyDescent="0.25">
      <c r="A202" s="96" t="s">
        <v>592</v>
      </c>
      <c r="B202" s="96" t="s">
        <v>832</v>
      </c>
      <c r="C202" s="29" t="s">
        <v>833</v>
      </c>
      <c r="D202" s="72">
        <v>734</v>
      </c>
      <c r="E202" s="72">
        <v>275</v>
      </c>
      <c r="F202" s="72">
        <v>478199.11657740298</v>
      </c>
    </row>
    <row r="203" spans="1:6" x14ac:dyDescent="0.25">
      <c r="A203" s="96" t="s">
        <v>1308</v>
      </c>
      <c r="B203" s="96" t="s">
        <v>1309</v>
      </c>
      <c r="C203" s="29" t="s">
        <v>1310</v>
      </c>
      <c r="D203" s="72">
        <v>6566</v>
      </c>
      <c r="E203" s="72">
        <v>2391</v>
      </c>
      <c r="F203" s="72">
        <v>3349570.5118058301</v>
      </c>
    </row>
    <row r="204" spans="1:6" x14ac:dyDescent="0.25">
      <c r="A204" s="96" t="s">
        <v>1308</v>
      </c>
      <c r="B204" s="96" t="s">
        <v>1329</v>
      </c>
      <c r="C204" s="29" t="s">
        <v>1330</v>
      </c>
      <c r="D204" s="72">
        <v>9769</v>
      </c>
      <c r="E204" s="72">
        <v>532</v>
      </c>
      <c r="F204" s="72">
        <v>536266.62849783304</v>
      </c>
    </row>
    <row r="205" spans="1:6" x14ac:dyDescent="0.25">
      <c r="A205" s="96" t="s">
        <v>1308</v>
      </c>
      <c r="B205" s="96" t="s">
        <v>1311</v>
      </c>
      <c r="C205" s="29" t="s">
        <v>1312</v>
      </c>
      <c r="D205" s="72">
        <v>2913</v>
      </c>
      <c r="E205" s="72">
        <v>2096</v>
      </c>
      <c r="F205" s="72">
        <v>2891180.2805095902</v>
      </c>
    </row>
    <row r="206" spans="1:6" x14ac:dyDescent="0.25">
      <c r="A206" s="96" t="s">
        <v>1308</v>
      </c>
      <c r="B206" s="96" t="s">
        <v>1317</v>
      </c>
      <c r="C206" s="29" t="s">
        <v>1318</v>
      </c>
      <c r="D206" s="72">
        <v>3888</v>
      </c>
      <c r="E206" s="72">
        <v>578</v>
      </c>
      <c r="F206" s="72">
        <v>398295.31366513798</v>
      </c>
    </row>
    <row r="207" spans="1:6" x14ac:dyDescent="0.25">
      <c r="A207" s="96" t="s">
        <v>1308</v>
      </c>
      <c r="B207" s="96" t="s">
        <v>1325</v>
      </c>
      <c r="C207" s="29" t="s">
        <v>1326</v>
      </c>
      <c r="D207" s="72">
        <v>8235</v>
      </c>
      <c r="E207" s="72">
        <v>2415</v>
      </c>
      <c r="F207" s="72">
        <v>3291879.0270101102</v>
      </c>
    </row>
    <row r="208" spans="1:6" x14ac:dyDescent="0.25">
      <c r="A208" s="96" t="s">
        <v>1308</v>
      </c>
      <c r="B208" s="96" t="s">
        <v>1319</v>
      </c>
      <c r="C208" s="29" t="s">
        <v>1320</v>
      </c>
      <c r="D208" s="72">
        <v>1663</v>
      </c>
      <c r="E208" s="72">
        <v>889</v>
      </c>
      <c r="F208" s="72">
        <v>1233849.19501325</v>
      </c>
    </row>
    <row r="209" spans="1:6" x14ac:dyDescent="0.25">
      <c r="A209" s="96" t="s">
        <v>1308</v>
      </c>
      <c r="B209" s="96" t="s">
        <v>1269</v>
      </c>
      <c r="C209" s="29" t="s">
        <v>1270</v>
      </c>
      <c r="D209" s="72">
        <v>1562</v>
      </c>
      <c r="E209" s="72">
        <v>984</v>
      </c>
      <c r="F209" s="72">
        <v>1392448.1714181099</v>
      </c>
    </row>
    <row r="210" spans="1:6" x14ac:dyDescent="0.25">
      <c r="A210" s="96" t="s">
        <v>1308</v>
      </c>
      <c r="B210" s="96" t="s">
        <v>1323</v>
      </c>
      <c r="C210" s="29" t="s">
        <v>1324</v>
      </c>
      <c r="D210" s="72">
        <v>1263</v>
      </c>
      <c r="E210" s="72">
        <v>1015</v>
      </c>
      <c r="F210" s="72">
        <v>1475212.22501339</v>
      </c>
    </row>
    <row r="211" spans="1:6" x14ac:dyDescent="0.25">
      <c r="A211" s="96" t="s">
        <v>1308</v>
      </c>
      <c r="B211" s="96" t="s">
        <v>1122</v>
      </c>
      <c r="C211" s="29" t="s">
        <v>1123</v>
      </c>
      <c r="D211" s="72">
        <v>2405</v>
      </c>
      <c r="E211" s="72">
        <v>505</v>
      </c>
      <c r="F211" s="72">
        <v>485420.04712234298</v>
      </c>
    </row>
    <row r="212" spans="1:6" x14ac:dyDescent="0.25">
      <c r="A212" s="96" t="s">
        <v>1308</v>
      </c>
      <c r="B212" s="96" t="s">
        <v>1321</v>
      </c>
      <c r="C212" s="29" t="s">
        <v>1322</v>
      </c>
      <c r="D212" s="72">
        <v>8414</v>
      </c>
      <c r="E212" s="72">
        <v>3250</v>
      </c>
      <c r="F212" s="72">
        <v>2639313.3717808202</v>
      </c>
    </row>
    <row r="213" spans="1:6" x14ac:dyDescent="0.25">
      <c r="A213" s="96" t="s">
        <v>1308</v>
      </c>
      <c r="B213" s="96" t="s">
        <v>5</v>
      </c>
      <c r="C213" s="29" t="s">
        <v>6</v>
      </c>
      <c r="D213" s="72">
        <v>2367</v>
      </c>
      <c r="E213" s="72">
        <v>1336</v>
      </c>
      <c r="F213" s="72">
        <v>1258905.23187399</v>
      </c>
    </row>
    <row r="214" spans="1:6" x14ac:dyDescent="0.25">
      <c r="A214" s="96" t="s">
        <v>1308</v>
      </c>
      <c r="B214" s="96" t="s">
        <v>1327</v>
      </c>
      <c r="C214" s="29" t="s">
        <v>1328</v>
      </c>
      <c r="D214" s="72">
        <v>537</v>
      </c>
      <c r="E214" s="72">
        <v>468</v>
      </c>
      <c r="F214" s="72">
        <v>670921.66752243496</v>
      </c>
    </row>
    <row r="215" spans="1:6" x14ac:dyDescent="0.25">
      <c r="A215" s="96" t="s">
        <v>521</v>
      </c>
      <c r="B215" s="96" t="s">
        <v>524</v>
      </c>
      <c r="C215" s="29" t="s">
        <v>525</v>
      </c>
      <c r="D215" s="72">
        <v>1451</v>
      </c>
      <c r="E215" s="72">
        <v>53</v>
      </c>
      <c r="F215" s="72">
        <v>58494.152622838003</v>
      </c>
    </row>
    <row r="216" spans="1:6" x14ac:dyDescent="0.25">
      <c r="A216" s="96" t="s">
        <v>521</v>
      </c>
      <c r="B216" s="96" t="s">
        <v>265</v>
      </c>
      <c r="C216" s="29" t="s">
        <v>266</v>
      </c>
      <c r="D216" s="72">
        <v>1325</v>
      </c>
      <c r="E216" s="72">
        <v>9</v>
      </c>
      <c r="F216" s="72">
        <v>7083.7184188873698</v>
      </c>
    </row>
    <row r="217" spans="1:6" x14ac:dyDescent="0.25">
      <c r="A217" s="96" t="s">
        <v>521</v>
      </c>
      <c r="B217" s="96" t="s">
        <v>530</v>
      </c>
      <c r="C217" s="29" t="s">
        <v>531</v>
      </c>
      <c r="D217" s="72">
        <v>292</v>
      </c>
      <c r="E217" s="72">
        <v>286</v>
      </c>
      <c r="F217" s="72">
        <v>346492.60356077499</v>
      </c>
    </row>
    <row r="218" spans="1:6" x14ac:dyDescent="0.25">
      <c r="A218" s="96" t="s">
        <v>521</v>
      </c>
      <c r="B218" s="96" t="s">
        <v>532</v>
      </c>
      <c r="C218" s="29" t="s">
        <v>533</v>
      </c>
      <c r="D218" s="72">
        <v>702</v>
      </c>
      <c r="E218" s="72">
        <v>314</v>
      </c>
      <c r="F218" s="72">
        <v>376267.97447998699</v>
      </c>
    </row>
    <row r="219" spans="1:6" x14ac:dyDescent="0.25">
      <c r="A219" s="96" t="s">
        <v>521</v>
      </c>
      <c r="B219" s="96" t="s">
        <v>528</v>
      </c>
      <c r="C219" s="29" t="s">
        <v>529</v>
      </c>
      <c r="D219" s="72">
        <v>3513</v>
      </c>
      <c r="E219" s="72">
        <v>1291</v>
      </c>
      <c r="F219" s="72">
        <v>1927210.22348678</v>
      </c>
    </row>
    <row r="220" spans="1:6" x14ac:dyDescent="0.25">
      <c r="A220" s="96" t="s">
        <v>521</v>
      </c>
      <c r="B220" s="96" t="s">
        <v>534</v>
      </c>
      <c r="C220" s="29" t="s">
        <v>535</v>
      </c>
      <c r="D220" s="72">
        <v>3577</v>
      </c>
      <c r="E220" s="72">
        <v>1324</v>
      </c>
      <c r="F220" s="72">
        <v>1595334.4134364601</v>
      </c>
    </row>
    <row r="221" spans="1:6" x14ac:dyDescent="0.25">
      <c r="A221" s="96" t="s">
        <v>521</v>
      </c>
      <c r="B221" s="96" t="s">
        <v>536</v>
      </c>
      <c r="C221" s="29" t="s">
        <v>537</v>
      </c>
      <c r="D221" s="72">
        <v>597</v>
      </c>
      <c r="E221" s="72">
        <v>192</v>
      </c>
      <c r="F221" s="72">
        <v>201730.903816468</v>
      </c>
    </row>
    <row r="222" spans="1:6" x14ac:dyDescent="0.25">
      <c r="A222" s="96" t="s">
        <v>521</v>
      </c>
      <c r="B222" s="96" t="s">
        <v>540</v>
      </c>
      <c r="C222" s="29" t="s">
        <v>541</v>
      </c>
      <c r="D222" s="72">
        <v>1396</v>
      </c>
      <c r="E222" s="72">
        <v>697</v>
      </c>
      <c r="F222" s="72">
        <v>294306.80657269101</v>
      </c>
    </row>
    <row r="223" spans="1:6" x14ac:dyDescent="0.25">
      <c r="A223" s="96" t="s">
        <v>521</v>
      </c>
      <c r="B223" s="96" t="s">
        <v>538</v>
      </c>
      <c r="C223" s="29" t="s">
        <v>539</v>
      </c>
      <c r="D223" s="72">
        <v>7581</v>
      </c>
      <c r="E223" s="72">
        <v>1004</v>
      </c>
      <c r="F223" s="72">
        <v>990890.54978046904</v>
      </c>
    </row>
    <row r="224" spans="1:6" x14ac:dyDescent="0.25">
      <c r="A224" s="96" t="s">
        <v>521</v>
      </c>
      <c r="B224" s="96" t="s">
        <v>542</v>
      </c>
      <c r="C224" s="29" t="s">
        <v>543</v>
      </c>
      <c r="D224" s="72">
        <v>1131</v>
      </c>
      <c r="E224" s="72">
        <v>422</v>
      </c>
      <c r="F224" s="72">
        <v>206223.76883821801</v>
      </c>
    </row>
    <row r="225" spans="1:6" x14ac:dyDescent="0.25">
      <c r="A225" s="96" t="s">
        <v>521</v>
      </c>
      <c r="B225" s="96" t="s">
        <v>544</v>
      </c>
      <c r="C225" s="29" t="s">
        <v>545</v>
      </c>
      <c r="D225" s="72">
        <v>113</v>
      </c>
      <c r="E225" s="72">
        <v>113</v>
      </c>
      <c r="F225" s="72">
        <v>180621.35110655401</v>
      </c>
    </row>
    <row r="226" spans="1:6" x14ac:dyDescent="0.25">
      <c r="A226" s="96" t="s">
        <v>521</v>
      </c>
      <c r="B226" s="96" t="s">
        <v>546</v>
      </c>
      <c r="C226" s="29" t="s">
        <v>547</v>
      </c>
      <c r="D226" s="72">
        <v>2956</v>
      </c>
      <c r="E226" s="72">
        <v>441</v>
      </c>
      <c r="F226" s="72">
        <v>715048.725933576</v>
      </c>
    </row>
    <row r="227" spans="1:6" x14ac:dyDescent="0.25">
      <c r="A227" s="96" t="s">
        <v>521</v>
      </c>
      <c r="B227" s="96" t="s">
        <v>552</v>
      </c>
      <c r="C227" s="29" t="s">
        <v>553</v>
      </c>
      <c r="D227" s="72">
        <v>1631</v>
      </c>
      <c r="E227" s="72">
        <v>483</v>
      </c>
      <c r="F227" s="72">
        <v>707601.80807636096</v>
      </c>
    </row>
    <row r="228" spans="1:6" x14ac:dyDescent="0.25">
      <c r="A228" s="96" t="s">
        <v>521</v>
      </c>
      <c r="B228" s="96" t="s">
        <v>556</v>
      </c>
      <c r="C228" s="29" t="s">
        <v>557</v>
      </c>
      <c r="D228" s="72">
        <v>99</v>
      </c>
      <c r="E228" s="72">
        <v>9</v>
      </c>
      <c r="F228" s="72">
        <v>20077.5793235157</v>
      </c>
    </row>
    <row r="229" spans="1:6" x14ac:dyDescent="0.25">
      <c r="A229" s="96" t="s">
        <v>521</v>
      </c>
      <c r="B229" s="96" t="s">
        <v>562</v>
      </c>
      <c r="C229" s="29" t="s">
        <v>563</v>
      </c>
      <c r="D229" s="72">
        <v>5381</v>
      </c>
      <c r="E229" s="72">
        <v>1993</v>
      </c>
      <c r="F229" s="72">
        <v>2722387.16557498</v>
      </c>
    </row>
    <row r="230" spans="1:6" x14ac:dyDescent="0.25">
      <c r="A230" s="96" t="s">
        <v>521</v>
      </c>
      <c r="B230" s="96" t="s">
        <v>564</v>
      </c>
      <c r="C230" s="29" t="s">
        <v>565</v>
      </c>
      <c r="D230" s="72">
        <v>528</v>
      </c>
      <c r="E230" s="72">
        <v>448</v>
      </c>
      <c r="F230" s="72">
        <v>624191.36152941396</v>
      </c>
    </row>
    <row r="231" spans="1:6" x14ac:dyDescent="0.25">
      <c r="A231" s="96" t="s">
        <v>521</v>
      </c>
      <c r="B231" s="96" t="s">
        <v>572</v>
      </c>
      <c r="C231" s="29" t="s">
        <v>573</v>
      </c>
      <c r="D231" s="72">
        <v>2035</v>
      </c>
      <c r="E231" s="72">
        <v>1585</v>
      </c>
      <c r="F231" s="72">
        <v>1846537.57043016</v>
      </c>
    </row>
    <row r="232" spans="1:6" x14ac:dyDescent="0.25">
      <c r="A232" s="96" t="s">
        <v>521</v>
      </c>
      <c r="B232" s="96" t="s">
        <v>580</v>
      </c>
      <c r="C232" s="29" t="s">
        <v>581</v>
      </c>
      <c r="D232" s="72">
        <v>640</v>
      </c>
      <c r="E232" s="72">
        <v>235</v>
      </c>
      <c r="F232" s="72">
        <v>307466.46206567402</v>
      </c>
    </row>
    <row r="233" spans="1:6" x14ac:dyDescent="0.25">
      <c r="A233" s="96" t="s">
        <v>521</v>
      </c>
      <c r="B233" s="96" t="s">
        <v>548</v>
      </c>
      <c r="C233" s="29" t="s">
        <v>549</v>
      </c>
      <c r="D233" s="72">
        <v>5392</v>
      </c>
      <c r="E233" s="72">
        <v>502</v>
      </c>
      <c r="F233" s="72">
        <v>1050228.8338184101</v>
      </c>
    </row>
    <row r="234" spans="1:6" x14ac:dyDescent="0.25">
      <c r="A234" s="96" t="s">
        <v>521</v>
      </c>
      <c r="B234" s="96" t="s">
        <v>590</v>
      </c>
      <c r="C234" s="29" t="s">
        <v>591</v>
      </c>
      <c r="D234" s="72">
        <v>63</v>
      </c>
      <c r="E234" s="72">
        <v>63</v>
      </c>
      <c r="F234" s="72">
        <v>69616.0625119693</v>
      </c>
    </row>
    <row r="235" spans="1:6" x14ac:dyDescent="0.25">
      <c r="A235" s="96" t="s">
        <v>521</v>
      </c>
      <c r="B235" s="96" t="s">
        <v>582</v>
      </c>
      <c r="C235" s="29" t="s">
        <v>583</v>
      </c>
      <c r="D235" s="72">
        <v>620</v>
      </c>
      <c r="E235" s="72">
        <v>370</v>
      </c>
      <c r="F235" s="72">
        <v>324172.70698517602</v>
      </c>
    </row>
    <row r="236" spans="1:6" x14ac:dyDescent="0.25">
      <c r="A236" s="96" t="s">
        <v>521</v>
      </c>
      <c r="B236" s="96" t="s">
        <v>584</v>
      </c>
      <c r="C236" s="29" t="s">
        <v>585</v>
      </c>
      <c r="D236" s="72">
        <v>861</v>
      </c>
      <c r="E236" s="72">
        <v>347</v>
      </c>
      <c r="F236" s="72">
        <v>389634.37698897102</v>
      </c>
    </row>
    <row r="237" spans="1:6" x14ac:dyDescent="0.25">
      <c r="A237" s="96" t="s">
        <v>521</v>
      </c>
      <c r="B237" s="96" t="s">
        <v>558</v>
      </c>
      <c r="C237" s="29" t="s">
        <v>559</v>
      </c>
      <c r="D237" s="72">
        <v>775</v>
      </c>
      <c r="E237" s="72">
        <v>113</v>
      </c>
      <c r="F237" s="72">
        <v>228783.481577531</v>
      </c>
    </row>
    <row r="238" spans="1:6" x14ac:dyDescent="0.25">
      <c r="A238" s="96" t="s">
        <v>405</v>
      </c>
      <c r="B238" s="96" t="s">
        <v>406</v>
      </c>
      <c r="C238" s="29" t="s">
        <v>407</v>
      </c>
      <c r="D238" s="72">
        <v>708</v>
      </c>
      <c r="E238" s="72">
        <v>439</v>
      </c>
      <c r="F238" s="72">
        <v>612964.74305868498</v>
      </c>
    </row>
    <row r="239" spans="1:6" x14ac:dyDescent="0.25">
      <c r="A239" s="96" t="s">
        <v>405</v>
      </c>
      <c r="B239" s="96" t="s">
        <v>410</v>
      </c>
      <c r="C239" s="29" t="s">
        <v>411</v>
      </c>
      <c r="D239" s="72">
        <v>14971</v>
      </c>
      <c r="E239" s="72">
        <v>240</v>
      </c>
      <c r="F239" s="72">
        <v>135584.27460718199</v>
      </c>
    </row>
    <row r="240" spans="1:6" x14ac:dyDescent="0.25">
      <c r="A240" s="96" t="s">
        <v>405</v>
      </c>
      <c r="B240" s="96" t="s">
        <v>412</v>
      </c>
      <c r="C240" s="29" t="s">
        <v>413</v>
      </c>
      <c r="D240" s="72">
        <v>1201</v>
      </c>
      <c r="E240" s="72">
        <v>277</v>
      </c>
      <c r="F240" s="72">
        <v>179844.14795857901</v>
      </c>
    </row>
    <row r="241" spans="1:6" x14ac:dyDescent="0.25">
      <c r="A241" s="96" t="s">
        <v>405</v>
      </c>
      <c r="B241" s="96" t="s">
        <v>414</v>
      </c>
      <c r="C241" s="29" t="s">
        <v>415</v>
      </c>
      <c r="D241" s="72">
        <v>4342</v>
      </c>
      <c r="E241" s="72">
        <v>487</v>
      </c>
      <c r="F241" s="72">
        <v>434226.99849558901</v>
      </c>
    </row>
    <row r="242" spans="1:6" x14ac:dyDescent="0.25">
      <c r="A242" s="96" t="s">
        <v>405</v>
      </c>
      <c r="B242" s="96" t="s">
        <v>420</v>
      </c>
      <c r="C242" s="29" t="s">
        <v>421</v>
      </c>
      <c r="D242" s="72">
        <v>2830</v>
      </c>
      <c r="E242" s="72">
        <v>340</v>
      </c>
      <c r="F242" s="72">
        <v>155755.34478677201</v>
      </c>
    </row>
    <row r="243" spans="1:6" x14ac:dyDescent="0.25">
      <c r="A243" s="96" t="s">
        <v>405</v>
      </c>
      <c r="B243" s="96" t="s">
        <v>442</v>
      </c>
      <c r="C243" s="29" t="s">
        <v>443</v>
      </c>
      <c r="D243" s="72">
        <v>5425</v>
      </c>
      <c r="E243" s="72">
        <v>1539</v>
      </c>
      <c r="F243" s="72">
        <v>655606.85347163305</v>
      </c>
    </row>
    <row r="244" spans="1:6" x14ac:dyDescent="0.25">
      <c r="A244" s="96" t="s">
        <v>405</v>
      </c>
      <c r="B244" s="96" t="s">
        <v>426</v>
      </c>
      <c r="C244" s="29" t="s">
        <v>427</v>
      </c>
      <c r="D244" s="72">
        <v>884</v>
      </c>
      <c r="E244" s="72">
        <v>31</v>
      </c>
      <c r="F244" s="72">
        <v>24517.634068590502</v>
      </c>
    </row>
    <row r="245" spans="1:6" x14ac:dyDescent="0.25">
      <c r="A245" s="96" t="s">
        <v>405</v>
      </c>
      <c r="B245" s="96" t="s">
        <v>428</v>
      </c>
      <c r="C245" s="29" t="s">
        <v>429</v>
      </c>
      <c r="D245" s="72">
        <v>2500</v>
      </c>
      <c r="E245" s="72">
        <v>861</v>
      </c>
      <c r="F245" s="72">
        <v>197004.76048997001</v>
      </c>
    </row>
    <row r="246" spans="1:6" x14ac:dyDescent="0.25">
      <c r="A246" s="96" t="s">
        <v>405</v>
      </c>
      <c r="B246" s="96" t="s">
        <v>432</v>
      </c>
      <c r="C246" s="29" t="s">
        <v>433</v>
      </c>
      <c r="D246" s="72">
        <v>6855</v>
      </c>
      <c r="E246" s="72">
        <v>2831</v>
      </c>
      <c r="F246" s="72">
        <v>2651412.2633605301</v>
      </c>
    </row>
    <row r="247" spans="1:6" x14ac:dyDescent="0.25">
      <c r="A247" s="96" t="s">
        <v>405</v>
      </c>
      <c r="B247" s="96" t="s">
        <v>438</v>
      </c>
      <c r="C247" s="29" t="s">
        <v>439</v>
      </c>
      <c r="D247" s="72">
        <v>36602</v>
      </c>
      <c r="E247" s="72">
        <v>6720</v>
      </c>
      <c r="F247" s="72">
        <v>3304257.3550709798</v>
      </c>
    </row>
    <row r="248" spans="1:6" x14ac:dyDescent="0.25">
      <c r="A248" s="96" t="s">
        <v>405</v>
      </c>
      <c r="B248" s="96" t="s">
        <v>440</v>
      </c>
      <c r="C248" s="29" t="s">
        <v>441</v>
      </c>
      <c r="D248" s="72">
        <v>6054</v>
      </c>
      <c r="E248" s="72">
        <v>4123</v>
      </c>
      <c r="F248" s="72">
        <v>2006605.78170519</v>
      </c>
    </row>
    <row r="249" spans="1:6" x14ac:dyDescent="0.25">
      <c r="A249" s="96" t="s">
        <v>405</v>
      </c>
      <c r="B249" s="96" t="s">
        <v>446</v>
      </c>
      <c r="C249" s="29" t="s">
        <v>447</v>
      </c>
      <c r="D249" s="72">
        <v>2499</v>
      </c>
      <c r="E249" s="72">
        <v>287</v>
      </c>
      <c r="F249" s="72">
        <v>171195.604739792</v>
      </c>
    </row>
    <row r="250" spans="1:6" x14ac:dyDescent="0.25">
      <c r="A250" s="96" t="s">
        <v>405</v>
      </c>
      <c r="B250" s="96" t="s">
        <v>5</v>
      </c>
      <c r="C250" s="29" t="s">
        <v>6</v>
      </c>
      <c r="D250" s="72">
        <v>34897</v>
      </c>
      <c r="E250" s="72">
        <v>7544</v>
      </c>
      <c r="F250" s="72">
        <v>3154179.1772352178</v>
      </c>
    </row>
    <row r="251" spans="1:6" x14ac:dyDescent="0.25">
      <c r="A251" s="96" t="s">
        <v>405</v>
      </c>
      <c r="B251" s="96" t="s">
        <v>450</v>
      </c>
      <c r="C251" s="29" t="s">
        <v>451</v>
      </c>
      <c r="D251" s="72">
        <v>1680</v>
      </c>
      <c r="E251" s="72">
        <v>2</v>
      </c>
      <c r="F251" s="72">
        <v>53.295121933984802</v>
      </c>
    </row>
    <row r="252" spans="1:6" x14ac:dyDescent="0.25">
      <c r="A252" s="96" t="s">
        <v>1040</v>
      </c>
      <c r="B252" s="96" t="s">
        <v>1041</v>
      </c>
      <c r="C252" s="29" t="s">
        <v>1042</v>
      </c>
      <c r="D252" s="72">
        <v>4838</v>
      </c>
      <c r="E252" s="72">
        <v>43</v>
      </c>
      <c r="F252" s="72">
        <v>94035.395318566996</v>
      </c>
    </row>
    <row r="253" spans="1:6" x14ac:dyDescent="0.25">
      <c r="A253" s="96" t="s">
        <v>1040</v>
      </c>
      <c r="B253" s="96" t="s">
        <v>1043</v>
      </c>
      <c r="C253" s="29" t="s">
        <v>1044</v>
      </c>
      <c r="D253" s="72">
        <v>1968</v>
      </c>
      <c r="E253" s="72">
        <v>1</v>
      </c>
      <c r="F253" s="72">
        <v>350.43267621373502</v>
      </c>
    </row>
    <row r="254" spans="1:6" x14ac:dyDescent="0.25">
      <c r="A254" s="96" t="s">
        <v>1040</v>
      </c>
      <c r="B254" s="96" t="s">
        <v>1047</v>
      </c>
      <c r="C254" s="29" t="s">
        <v>1048</v>
      </c>
      <c r="D254" s="72">
        <v>1801</v>
      </c>
      <c r="E254" s="72">
        <v>462</v>
      </c>
      <c r="F254" s="72">
        <v>783293.56057039904</v>
      </c>
    </row>
    <row r="255" spans="1:6" x14ac:dyDescent="0.25">
      <c r="A255" s="96" t="s">
        <v>1040</v>
      </c>
      <c r="B255" s="96" t="s">
        <v>1071</v>
      </c>
      <c r="C255" s="29" t="s">
        <v>1072</v>
      </c>
      <c r="D255" s="72">
        <v>15180</v>
      </c>
      <c r="E255" s="72">
        <v>4033</v>
      </c>
      <c r="F255" s="72">
        <v>4947927.0742248399</v>
      </c>
    </row>
    <row r="256" spans="1:6" x14ac:dyDescent="0.25">
      <c r="A256" s="96" t="s">
        <v>1040</v>
      </c>
      <c r="B256" s="96" t="s">
        <v>1049</v>
      </c>
      <c r="C256" s="29" t="s">
        <v>1050</v>
      </c>
      <c r="D256" s="72">
        <v>1399</v>
      </c>
      <c r="E256" s="72">
        <v>39</v>
      </c>
      <c r="F256" s="72">
        <v>49950.248385967003</v>
      </c>
    </row>
    <row r="257" spans="1:6" x14ac:dyDescent="0.25">
      <c r="A257" s="96" t="s">
        <v>1040</v>
      </c>
      <c r="B257" s="96" t="s">
        <v>1087</v>
      </c>
      <c r="C257" s="29" t="s">
        <v>1088</v>
      </c>
      <c r="D257" s="72">
        <v>2805</v>
      </c>
      <c r="E257" s="72">
        <v>206</v>
      </c>
      <c r="F257" s="72">
        <v>208267.190699673</v>
      </c>
    </row>
    <row r="258" spans="1:6" x14ac:dyDescent="0.25">
      <c r="A258" s="96" t="s">
        <v>1040</v>
      </c>
      <c r="B258" s="96" t="s">
        <v>1051</v>
      </c>
      <c r="C258" s="29" t="s">
        <v>1052</v>
      </c>
      <c r="D258" s="72">
        <v>780</v>
      </c>
      <c r="E258" s="72">
        <v>109</v>
      </c>
      <c r="F258" s="72">
        <v>195223.73030889599</v>
      </c>
    </row>
    <row r="259" spans="1:6" x14ac:dyDescent="0.25">
      <c r="A259" s="96" t="s">
        <v>1040</v>
      </c>
      <c r="B259" s="96" t="s">
        <v>1089</v>
      </c>
      <c r="C259" s="29" t="s">
        <v>1090</v>
      </c>
      <c r="D259" s="72">
        <v>2607</v>
      </c>
      <c r="E259" s="72">
        <v>787</v>
      </c>
      <c r="F259" s="72">
        <v>1276318.93414074</v>
      </c>
    </row>
    <row r="260" spans="1:6" x14ac:dyDescent="0.25">
      <c r="A260" s="96" t="s">
        <v>1040</v>
      </c>
      <c r="B260" s="96" t="s">
        <v>1053</v>
      </c>
      <c r="C260" s="29" t="s">
        <v>1054</v>
      </c>
      <c r="D260" s="72">
        <v>1024</v>
      </c>
      <c r="E260" s="72">
        <v>27</v>
      </c>
      <c r="F260" s="72">
        <v>60362.667032239602</v>
      </c>
    </row>
    <row r="261" spans="1:6" x14ac:dyDescent="0.25">
      <c r="A261" s="96" t="s">
        <v>1040</v>
      </c>
      <c r="B261" s="96" t="s">
        <v>1055</v>
      </c>
      <c r="C261" s="29" t="s">
        <v>1056</v>
      </c>
      <c r="D261" s="72">
        <v>2388</v>
      </c>
      <c r="E261" s="72">
        <v>7</v>
      </c>
      <c r="F261" s="72">
        <v>8515.25156327476</v>
      </c>
    </row>
    <row r="262" spans="1:6" x14ac:dyDescent="0.25">
      <c r="A262" s="96" t="s">
        <v>1040</v>
      </c>
      <c r="B262" s="96" t="s">
        <v>1057</v>
      </c>
      <c r="C262" s="29" t="s">
        <v>1058</v>
      </c>
      <c r="D262" s="72">
        <v>2682</v>
      </c>
      <c r="E262" s="72">
        <v>228</v>
      </c>
      <c r="F262" s="72">
        <v>338047.88076939399</v>
      </c>
    </row>
    <row r="263" spans="1:6" x14ac:dyDescent="0.25">
      <c r="A263" s="96" t="s">
        <v>1040</v>
      </c>
      <c r="B263" s="96" t="s">
        <v>17</v>
      </c>
      <c r="C263" s="29" t="s">
        <v>18</v>
      </c>
      <c r="D263" s="72">
        <v>7880</v>
      </c>
      <c r="E263" s="72">
        <v>3225</v>
      </c>
      <c r="F263" s="72">
        <v>4149432.8929055799</v>
      </c>
    </row>
    <row r="264" spans="1:6" x14ac:dyDescent="0.25">
      <c r="A264" s="96" t="s">
        <v>1040</v>
      </c>
      <c r="B264" s="96" t="s">
        <v>1061</v>
      </c>
      <c r="C264" s="29" t="s">
        <v>1062</v>
      </c>
      <c r="D264" s="72">
        <v>855</v>
      </c>
      <c r="E264" s="72">
        <v>45</v>
      </c>
      <c r="F264" s="72">
        <v>83475.522344737197</v>
      </c>
    </row>
    <row r="265" spans="1:6" x14ac:dyDescent="0.25">
      <c r="A265" s="96" t="s">
        <v>1040</v>
      </c>
      <c r="B265" s="96" t="s">
        <v>1067</v>
      </c>
      <c r="C265" s="29" t="s">
        <v>1068</v>
      </c>
      <c r="D265" s="72">
        <v>2403</v>
      </c>
      <c r="E265" s="72">
        <v>149</v>
      </c>
      <c r="F265" s="72">
        <v>111156.817878346</v>
      </c>
    </row>
    <row r="266" spans="1:6" x14ac:dyDescent="0.25">
      <c r="A266" s="96" t="s">
        <v>1040</v>
      </c>
      <c r="B266" s="96" t="s">
        <v>1073</v>
      </c>
      <c r="C266" s="29" t="s">
        <v>1074</v>
      </c>
      <c r="D266" s="72">
        <v>2297</v>
      </c>
      <c r="E266" s="72">
        <v>6</v>
      </c>
      <c r="F266" s="72">
        <v>11981.361776465101</v>
      </c>
    </row>
    <row r="267" spans="1:6" x14ac:dyDescent="0.25">
      <c r="A267" s="96" t="s">
        <v>1040</v>
      </c>
      <c r="B267" s="96" t="s">
        <v>2273</v>
      </c>
      <c r="C267" s="29" t="s">
        <v>2274</v>
      </c>
      <c r="D267" s="72">
        <v>19467</v>
      </c>
      <c r="E267" s="72">
        <v>2714</v>
      </c>
      <c r="F267" s="72">
        <v>4324867.4961605798</v>
      </c>
    </row>
    <row r="268" spans="1:6" x14ac:dyDescent="0.25">
      <c r="A268" s="96" t="s">
        <v>1040</v>
      </c>
      <c r="B268" s="96" t="s">
        <v>1077</v>
      </c>
      <c r="C268" s="29" t="s">
        <v>1078</v>
      </c>
      <c r="D268" s="72">
        <v>2101</v>
      </c>
      <c r="E268" s="72">
        <v>118</v>
      </c>
      <c r="F268" s="72">
        <v>242965.333554649</v>
      </c>
    </row>
    <row r="269" spans="1:6" x14ac:dyDescent="0.25">
      <c r="A269" s="96" t="s">
        <v>1040</v>
      </c>
      <c r="B269" s="96" t="s">
        <v>1075</v>
      </c>
      <c r="C269" s="29" t="s">
        <v>1076</v>
      </c>
      <c r="D269" s="72">
        <v>2987</v>
      </c>
      <c r="E269" s="72">
        <v>683</v>
      </c>
      <c r="F269" s="72">
        <v>1192049.8312735199</v>
      </c>
    </row>
    <row r="270" spans="1:6" x14ac:dyDescent="0.25">
      <c r="A270" s="96" t="s">
        <v>1040</v>
      </c>
      <c r="B270" s="96" t="s">
        <v>1063</v>
      </c>
      <c r="C270" s="29" t="s">
        <v>1064</v>
      </c>
      <c r="D270" s="72">
        <v>2712</v>
      </c>
      <c r="E270" s="72">
        <v>1334</v>
      </c>
      <c r="F270" s="72">
        <v>1330198.6671539999</v>
      </c>
    </row>
    <row r="271" spans="1:6" x14ac:dyDescent="0.25">
      <c r="A271" s="96" t="s">
        <v>1040</v>
      </c>
      <c r="B271" s="96" t="s">
        <v>97</v>
      </c>
      <c r="C271" s="29" t="s">
        <v>98</v>
      </c>
      <c r="D271" s="72">
        <v>276</v>
      </c>
      <c r="E271" s="72">
        <v>214</v>
      </c>
      <c r="F271" s="72">
        <v>345670.59739091701</v>
      </c>
    </row>
    <row r="272" spans="1:6" x14ac:dyDescent="0.25">
      <c r="A272" s="96" t="s">
        <v>1040</v>
      </c>
      <c r="B272" s="96" t="s">
        <v>1045</v>
      </c>
      <c r="C272" s="29" t="s">
        <v>1046</v>
      </c>
      <c r="D272" s="72">
        <v>6582</v>
      </c>
      <c r="E272" s="72">
        <v>2</v>
      </c>
      <c r="F272" s="72">
        <v>4800</v>
      </c>
    </row>
    <row r="273" spans="1:6" x14ac:dyDescent="0.25">
      <c r="A273" s="96" t="s">
        <v>1040</v>
      </c>
      <c r="B273" s="96" t="s">
        <v>1091</v>
      </c>
      <c r="C273" s="29" t="s">
        <v>1092</v>
      </c>
      <c r="D273" s="72">
        <v>1977</v>
      </c>
      <c r="E273" s="72">
        <v>1518</v>
      </c>
      <c r="F273" s="72">
        <v>1888209.11962497</v>
      </c>
    </row>
    <row r="274" spans="1:6" x14ac:dyDescent="0.25">
      <c r="A274" s="96" t="s">
        <v>1040</v>
      </c>
      <c r="B274" s="96" t="s">
        <v>93</v>
      </c>
      <c r="C274" s="29" t="s">
        <v>94</v>
      </c>
      <c r="D274" s="72">
        <v>4413</v>
      </c>
      <c r="E274" s="72">
        <v>1741</v>
      </c>
      <c r="F274" s="72">
        <v>833113.750778532</v>
      </c>
    </row>
    <row r="275" spans="1:6" x14ac:dyDescent="0.25">
      <c r="A275" s="96" t="s">
        <v>1040</v>
      </c>
      <c r="B275" s="96" t="s">
        <v>1081</v>
      </c>
      <c r="C275" s="29" t="s">
        <v>1082</v>
      </c>
      <c r="D275" s="72">
        <v>10145</v>
      </c>
      <c r="E275" s="72">
        <v>847</v>
      </c>
      <c r="F275" s="72">
        <v>1296262.17664065</v>
      </c>
    </row>
    <row r="276" spans="1:6" x14ac:dyDescent="0.25">
      <c r="A276" s="96" t="s">
        <v>1040</v>
      </c>
      <c r="B276" s="96" t="s">
        <v>168</v>
      </c>
      <c r="C276" s="29" t="s">
        <v>169</v>
      </c>
      <c r="D276" s="72">
        <v>1070</v>
      </c>
      <c r="E276" s="72">
        <v>480</v>
      </c>
      <c r="F276" s="72">
        <v>674523.79189803195</v>
      </c>
    </row>
    <row r="277" spans="1:6" x14ac:dyDescent="0.25">
      <c r="A277" s="96" t="s">
        <v>1040</v>
      </c>
      <c r="B277" s="96" t="s">
        <v>1085</v>
      </c>
      <c r="C277" s="29" t="s">
        <v>1086</v>
      </c>
      <c r="D277" s="72">
        <v>6039</v>
      </c>
      <c r="E277" s="72">
        <v>301</v>
      </c>
      <c r="F277" s="72">
        <v>374335.60485855897</v>
      </c>
    </row>
    <row r="278" spans="1:6" x14ac:dyDescent="0.25">
      <c r="A278" s="96" t="s">
        <v>241</v>
      </c>
      <c r="B278" s="96" t="s">
        <v>242</v>
      </c>
      <c r="C278" s="29" t="s">
        <v>243</v>
      </c>
      <c r="D278" s="72">
        <v>7005</v>
      </c>
      <c r="E278" s="72">
        <v>1512</v>
      </c>
      <c r="F278" s="72">
        <v>709480.33238964598</v>
      </c>
    </row>
    <row r="279" spans="1:6" x14ac:dyDescent="0.25">
      <c r="A279" s="96" t="s">
        <v>241</v>
      </c>
      <c r="B279" s="96" t="s">
        <v>246</v>
      </c>
      <c r="C279" s="29" t="s">
        <v>247</v>
      </c>
      <c r="D279" s="72">
        <v>16396</v>
      </c>
      <c r="E279" s="72">
        <v>4298</v>
      </c>
      <c r="F279" s="72">
        <v>1966912.22750672</v>
      </c>
    </row>
    <row r="280" spans="1:6" x14ac:dyDescent="0.25">
      <c r="A280" s="96" t="s">
        <v>241</v>
      </c>
      <c r="B280" s="96" t="s">
        <v>248</v>
      </c>
      <c r="C280" s="29" t="s">
        <v>249</v>
      </c>
      <c r="D280" s="72">
        <v>18273</v>
      </c>
      <c r="E280" s="72">
        <v>1025</v>
      </c>
      <c r="F280" s="72">
        <v>746054.76855021005</v>
      </c>
    </row>
    <row r="281" spans="1:6" x14ac:dyDescent="0.25">
      <c r="A281" s="96" t="s">
        <v>241</v>
      </c>
      <c r="B281" s="96" t="s">
        <v>250</v>
      </c>
      <c r="C281" s="29" t="s">
        <v>251</v>
      </c>
      <c r="D281" s="72">
        <v>6781</v>
      </c>
      <c r="E281" s="72">
        <v>739</v>
      </c>
      <c r="F281" s="72">
        <v>123805.74064083899</v>
      </c>
    </row>
    <row r="282" spans="1:6" x14ac:dyDescent="0.25">
      <c r="A282" s="96" t="s">
        <v>241</v>
      </c>
      <c r="B282" s="96" t="s">
        <v>252</v>
      </c>
      <c r="C282" s="29" t="s">
        <v>253</v>
      </c>
      <c r="D282" s="72">
        <v>9158</v>
      </c>
      <c r="E282" s="72">
        <v>1806</v>
      </c>
      <c r="F282" s="72">
        <v>1073274.31780469</v>
      </c>
    </row>
    <row r="283" spans="1:6" x14ac:dyDescent="0.25">
      <c r="A283" s="96" t="s">
        <v>241</v>
      </c>
      <c r="B283" s="96" t="s">
        <v>254</v>
      </c>
      <c r="C283" s="29" t="s">
        <v>255</v>
      </c>
      <c r="D283" s="72">
        <v>19923</v>
      </c>
      <c r="E283" s="72">
        <v>106</v>
      </c>
      <c r="F283" s="72">
        <v>76097.3499197606</v>
      </c>
    </row>
    <row r="284" spans="1:6" x14ac:dyDescent="0.25">
      <c r="A284" s="96" t="s">
        <v>241</v>
      </c>
      <c r="B284" s="96" t="s">
        <v>256</v>
      </c>
      <c r="C284" s="29" t="s">
        <v>257</v>
      </c>
      <c r="D284" s="72">
        <v>10009</v>
      </c>
      <c r="E284" s="72">
        <v>118</v>
      </c>
      <c r="F284" s="72">
        <v>175725.23402088901</v>
      </c>
    </row>
    <row r="285" spans="1:6" x14ac:dyDescent="0.25">
      <c r="A285" s="96" t="s">
        <v>241</v>
      </c>
      <c r="B285" s="96" t="s">
        <v>5</v>
      </c>
      <c r="C285" s="29" t="s">
        <v>6</v>
      </c>
      <c r="D285" s="72">
        <v>13754</v>
      </c>
      <c r="E285" s="72">
        <v>5060</v>
      </c>
      <c r="F285" s="72">
        <v>2397239.133157582</v>
      </c>
    </row>
    <row r="286" spans="1:6" x14ac:dyDescent="0.25">
      <c r="A286" s="96" t="s">
        <v>241</v>
      </c>
      <c r="B286" s="96" t="s">
        <v>260</v>
      </c>
      <c r="C286" s="29" t="s">
        <v>261</v>
      </c>
      <c r="D286" s="72">
        <v>8298</v>
      </c>
      <c r="E286" s="72">
        <v>2074</v>
      </c>
      <c r="F286" s="72">
        <v>392904.89413116802</v>
      </c>
    </row>
    <row r="287" spans="1:6" x14ac:dyDescent="0.25">
      <c r="A287" s="96" t="s">
        <v>241</v>
      </c>
      <c r="B287" s="96" t="s">
        <v>262</v>
      </c>
      <c r="C287" s="29" t="s">
        <v>263</v>
      </c>
      <c r="D287" s="72">
        <v>23431</v>
      </c>
      <c r="E287" s="72">
        <v>3</v>
      </c>
      <c r="F287" s="72">
        <v>1580.56629525982</v>
      </c>
    </row>
    <row r="288" spans="1:6" x14ac:dyDescent="0.25">
      <c r="A288" s="96" t="s">
        <v>264</v>
      </c>
      <c r="B288" s="96" t="s">
        <v>267</v>
      </c>
      <c r="C288" s="29" t="s">
        <v>268</v>
      </c>
      <c r="D288" s="72">
        <v>3696</v>
      </c>
      <c r="E288" s="72">
        <v>2200</v>
      </c>
      <c r="F288" s="72">
        <v>1575056.8593636199</v>
      </c>
    </row>
    <row r="289" spans="1:6" x14ac:dyDescent="0.25">
      <c r="A289" s="96" t="s">
        <v>264</v>
      </c>
      <c r="B289" s="96" t="s">
        <v>269</v>
      </c>
      <c r="C289" s="29" t="s">
        <v>270</v>
      </c>
      <c r="D289" s="72">
        <v>1810</v>
      </c>
      <c r="E289" s="72">
        <v>8</v>
      </c>
      <c r="F289" s="72">
        <v>7349.7830980817198</v>
      </c>
    </row>
    <row r="290" spans="1:6" x14ac:dyDescent="0.25">
      <c r="A290" s="96" t="s">
        <v>264</v>
      </c>
      <c r="B290" s="96" t="s">
        <v>271</v>
      </c>
      <c r="C290" s="29" t="s">
        <v>272</v>
      </c>
      <c r="D290" s="72">
        <v>65699</v>
      </c>
      <c r="E290" s="72">
        <v>38</v>
      </c>
      <c r="F290" s="72">
        <v>42698.670772388097</v>
      </c>
    </row>
    <row r="291" spans="1:6" x14ac:dyDescent="0.25">
      <c r="A291" s="96" t="s">
        <v>264</v>
      </c>
      <c r="B291" s="96" t="s">
        <v>273</v>
      </c>
      <c r="C291" s="29" t="s">
        <v>274</v>
      </c>
      <c r="D291" s="72">
        <v>6505</v>
      </c>
      <c r="E291" s="72">
        <v>1794</v>
      </c>
      <c r="F291" s="72">
        <v>578047.98133182898</v>
      </c>
    </row>
    <row r="292" spans="1:6" x14ac:dyDescent="0.25">
      <c r="A292" s="96" t="s">
        <v>264</v>
      </c>
      <c r="B292" s="96" t="s">
        <v>275</v>
      </c>
      <c r="C292" s="29" t="s">
        <v>276</v>
      </c>
      <c r="D292" s="72">
        <v>1149</v>
      </c>
      <c r="E292" s="72">
        <v>474</v>
      </c>
      <c r="F292" s="72">
        <v>384747.69216707099</v>
      </c>
    </row>
    <row r="293" spans="1:6" x14ac:dyDescent="0.25">
      <c r="A293" s="96" t="s">
        <v>264</v>
      </c>
      <c r="B293" s="96" t="s">
        <v>277</v>
      </c>
      <c r="C293" s="29" t="s">
        <v>278</v>
      </c>
      <c r="D293" s="72">
        <v>5624</v>
      </c>
      <c r="E293" s="72">
        <v>13</v>
      </c>
      <c r="F293" s="72">
        <v>7749.35824035319</v>
      </c>
    </row>
    <row r="294" spans="1:6" x14ac:dyDescent="0.25">
      <c r="A294" s="96" t="s">
        <v>264</v>
      </c>
      <c r="B294" s="96" t="s">
        <v>279</v>
      </c>
      <c r="C294" s="29" t="s">
        <v>280</v>
      </c>
      <c r="D294" s="72">
        <v>6381</v>
      </c>
      <c r="E294" s="72">
        <v>2240</v>
      </c>
      <c r="F294" s="72">
        <v>1243526.11773632</v>
      </c>
    </row>
    <row r="295" spans="1:6" x14ac:dyDescent="0.25">
      <c r="A295" s="96" t="s">
        <v>13</v>
      </c>
      <c r="B295" s="96" t="s">
        <v>14</v>
      </c>
      <c r="C295" s="29" t="s">
        <v>15</v>
      </c>
      <c r="D295" s="72">
        <v>1042</v>
      </c>
      <c r="E295" s="72">
        <v>2</v>
      </c>
      <c r="F295" s="72">
        <v>973.74433239608595</v>
      </c>
    </row>
    <row r="296" spans="1:6" x14ac:dyDescent="0.25">
      <c r="A296" s="96" t="s">
        <v>13</v>
      </c>
      <c r="B296" s="96" t="s">
        <v>7</v>
      </c>
      <c r="C296" s="29" t="s">
        <v>8</v>
      </c>
      <c r="D296" s="72">
        <v>2977</v>
      </c>
      <c r="E296" s="72">
        <v>16</v>
      </c>
      <c r="F296" s="72">
        <v>3867.2987316274498</v>
      </c>
    </row>
    <row r="297" spans="1:6" x14ac:dyDescent="0.25">
      <c r="A297" s="96" t="s">
        <v>99</v>
      </c>
      <c r="B297" s="96" t="s">
        <v>35</v>
      </c>
      <c r="C297" s="29" t="s">
        <v>36</v>
      </c>
      <c r="D297" s="72">
        <v>7373</v>
      </c>
      <c r="E297" s="72">
        <v>50</v>
      </c>
      <c r="F297" s="72">
        <v>12211.136794833699</v>
      </c>
    </row>
    <row r="298" spans="1:6" x14ac:dyDescent="0.25">
      <c r="A298" s="96" t="s">
        <v>0</v>
      </c>
      <c r="B298" s="96" t="s">
        <v>3</v>
      </c>
      <c r="C298" s="29" t="s">
        <v>4</v>
      </c>
      <c r="D298" s="72">
        <v>14385</v>
      </c>
      <c r="E298" s="72">
        <v>820</v>
      </c>
      <c r="F298" s="72">
        <v>196602.01325866199</v>
      </c>
    </row>
    <row r="299" spans="1:6" x14ac:dyDescent="0.25">
      <c r="A299" s="96" t="s">
        <v>0</v>
      </c>
      <c r="B299" s="96" t="s">
        <v>7</v>
      </c>
      <c r="C299" s="29" t="s">
        <v>8</v>
      </c>
      <c r="D299" s="72">
        <v>25780</v>
      </c>
      <c r="E299" s="72">
        <v>2041</v>
      </c>
      <c r="F299" s="72">
        <v>1046647.9029439465</v>
      </c>
    </row>
    <row r="300" spans="1:6" x14ac:dyDescent="0.25">
      <c r="A300" s="96" t="s">
        <v>0</v>
      </c>
      <c r="B300" s="96" t="s">
        <v>1</v>
      </c>
      <c r="C300" s="29" t="s">
        <v>2</v>
      </c>
      <c r="D300" s="72">
        <v>15696</v>
      </c>
      <c r="E300" s="72">
        <v>2048</v>
      </c>
      <c r="F300" s="72">
        <v>1031709.472203961</v>
      </c>
    </row>
    <row r="301" spans="1:6" x14ac:dyDescent="0.25">
      <c r="A301" s="96" t="s">
        <v>0</v>
      </c>
      <c r="B301" s="96" t="s">
        <v>5</v>
      </c>
      <c r="C301" s="29" t="s">
        <v>6</v>
      </c>
      <c r="D301" s="72">
        <v>32316</v>
      </c>
      <c r="E301" s="72">
        <v>7209</v>
      </c>
      <c r="F301" s="72">
        <v>4041214.8172628582</v>
      </c>
    </row>
    <row r="302" spans="1:6" x14ac:dyDescent="0.25">
      <c r="A302" s="96" t="s">
        <v>0</v>
      </c>
      <c r="B302" s="96" t="s">
        <v>9</v>
      </c>
      <c r="C302" s="29" t="s">
        <v>10</v>
      </c>
      <c r="D302" s="72">
        <v>3149</v>
      </c>
      <c r="E302" s="72">
        <v>578</v>
      </c>
      <c r="F302" s="72">
        <v>1085000.9588271501</v>
      </c>
    </row>
    <row r="303" spans="1:6" x14ac:dyDescent="0.25">
      <c r="A303" s="96" t="s">
        <v>364</v>
      </c>
      <c r="B303" s="96" t="s">
        <v>393</v>
      </c>
      <c r="C303" s="29" t="s">
        <v>394</v>
      </c>
      <c r="D303" s="72">
        <v>6198</v>
      </c>
      <c r="E303" s="72">
        <v>1756</v>
      </c>
      <c r="F303" s="72">
        <v>953851.19463494106</v>
      </c>
    </row>
    <row r="304" spans="1:6" x14ac:dyDescent="0.25">
      <c r="A304" s="96" t="s">
        <v>364</v>
      </c>
      <c r="B304" s="96" t="s">
        <v>365</v>
      </c>
      <c r="C304" s="29" t="s">
        <v>366</v>
      </c>
      <c r="D304" s="72">
        <v>310</v>
      </c>
      <c r="E304" s="72">
        <v>10</v>
      </c>
      <c r="F304" s="72">
        <v>24000</v>
      </c>
    </row>
    <row r="305" spans="1:6" x14ac:dyDescent="0.25">
      <c r="A305" s="96" t="s">
        <v>364</v>
      </c>
      <c r="B305" s="96" t="s">
        <v>375</v>
      </c>
      <c r="C305" s="29" t="s">
        <v>376</v>
      </c>
      <c r="D305" s="72">
        <v>2603</v>
      </c>
      <c r="E305" s="72">
        <v>1800</v>
      </c>
      <c r="F305" s="72">
        <v>560160.10759865702</v>
      </c>
    </row>
    <row r="306" spans="1:6" x14ac:dyDescent="0.25">
      <c r="A306" s="96" t="s">
        <v>364</v>
      </c>
      <c r="B306" s="96" t="s">
        <v>401</v>
      </c>
      <c r="C306" s="29" t="s">
        <v>402</v>
      </c>
      <c r="D306" s="72">
        <v>1190</v>
      </c>
      <c r="E306" s="72">
        <v>218</v>
      </c>
      <c r="F306" s="72">
        <v>224453.18053138399</v>
      </c>
    </row>
    <row r="307" spans="1:6" x14ac:dyDescent="0.25">
      <c r="A307" s="96" t="s">
        <v>364</v>
      </c>
      <c r="B307" s="96" t="s">
        <v>377</v>
      </c>
      <c r="C307" s="29" t="s">
        <v>378</v>
      </c>
      <c r="D307" s="72">
        <v>3959</v>
      </c>
      <c r="E307" s="72">
        <v>1747</v>
      </c>
      <c r="F307" s="72">
        <v>1077223.24928311</v>
      </c>
    </row>
    <row r="308" spans="1:6" x14ac:dyDescent="0.25">
      <c r="A308" s="96" t="s">
        <v>364</v>
      </c>
      <c r="B308" s="96" t="s">
        <v>379</v>
      </c>
      <c r="C308" s="29" t="s">
        <v>380</v>
      </c>
      <c r="D308" s="72">
        <v>1316</v>
      </c>
      <c r="E308" s="72">
        <v>575</v>
      </c>
      <c r="F308" s="72">
        <v>215902.060845083</v>
      </c>
    </row>
    <row r="309" spans="1:6" x14ac:dyDescent="0.25">
      <c r="A309" s="96" t="s">
        <v>364</v>
      </c>
      <c r="B309" s="96" t="s">
        <v>381</v>
      </c>
      <c r="C309" s="29" t="s">
        <v>382</v>
      </c>
      <c r="D309" s="72">
        <v>2912</v>
      </c>
      <c r="E309" s="72">
        <v>922</v>
      </c>
      <c r="F309" s="72">
        <v>425966.93173112703</v>
      </c>
    </row>
    <row r="310" spans="1:6" x14ac:dyDescent="0.25">
      <c r="A310" s="96" t="s">
        <v>364</v>
      </c>
      <c r="B310" s="96" t="s">
        <v>389</v>
      </c>
      <c r="C310" s="29" t="s">
        <v>390</v>
      </c>
      <c r="D310" s="72">
        <v>18532</v>
      </c>
      <c r="E310" s="72">
        <v>9135</v>
      </c>
      <c r="F310" s="72">
        <v>9946263.8017643895</v>
      </c>
    </row>
    <row r="311" spans="1:6" x14ac:dyDescent="0.25">
      <c r="A311" s="96" t="s">
        <v>364</v>
      </c>
      <c r="B311" s="96" t="s">
        <v>385</v>
      </c>
      <c r="C311" s="29" t="s">
        <v>386</v>
      </c>
      <c r="D311" s="72">
        <v>3828</v>
      </c>
      <c r="E311" s="72">
        <v>2130</v>
      </c>
      <c r="F311" s="72">
        <v>1437717.7797701701</v>
      </c>
    </row>
    <row r="312" spans="1:6" x14ac:dyDescent="0.25">
      <c r="A312" s="96" t="s">
        <v>364</v>
      </c>
      <c r="B312" s="96" t="s">
        <v>17</v>
      </c>
      <c r="C312" s="29" t="s">
        <v>18</v>
      </c>
      <c r="D312" s="72">
        <v>11942</v>
      </c>
      <c r="E312" s="72">
        <v>8267</v>
      </c>
      <c r="F312" s="72">
        <v>8401904.8292332888</v>
      </c>
    </row>
    <row r="313" spans="1:6" x14ac:dyDescent="0.25">
      <c r="A313" s="96" t="s">
        <v>364</v>
      </c>
      <c r="B313" s="96" t="s">
        <v>387</v>
      </c>
      <c r="C313" s="29" t="s">
        <v>388</v>
      </c>
      <c r="D313" s="72">
        <v>1949</v>
      </c>
      <c r="E313" s="72">
        <v>64</v>
      </c>
      <c r="F313" s="72">
        <v>38337.847997646699</v>
      </c>
    </row>
    <row r="314" spans="1:6" x14ac:dyDescent="0.25">
      <c r="A314" s="96" t="s">
        <v>364</v>
      </c>
      <c r="B314" s="96" t="s">
        <v>391</v>
      </c>
      <c r="C314" s="29" t="s">
        <v>392</v>
      </c>
      <c r="D314" s="72">
        <v>829</v>
      </c>
      <c r="E314" s="72">
        <v>59</v>
      </c>
      <c r="F314" s="72">
        <v>49107.559311261401</v>
      </c>
    </row>
    <row r="315" spans="1:6" x14ac:dyDescent="0.25">
      <c r="A315" s="96" t="s">
        <v>364</v>
      </c>
      <c r="B315" s="96" t="s">
        <v>395</v>
      </c>
      <c r="C315" s="29" t="s">
        <v>396</v>
      </c>
      <c r="D315" s="72">
        <v>1353</v>
      </c>
      <c r="E315" s="72">
        <v>689</v>
      </c>
      <c r="F315" s="72">
        <v>528090.32727092202</v>
      </c>
    </row>
    <row r="316" spans="1:6" x14ac:dyDescent="0.25">
      <c r="A316" s="96" t="s">
        <v>364</v>
      </c>
      <c r="B316" s="96" t="s">
        <v>397</v>
      </c>
      <c r="C316" s="29" t="s">
        <v>398</v>
      </c>
      <c r="D316" s="72">
        <v>2280</v>
      </c>
      <c r="E316" s="72">
        <v>204</v>
      </c>
      <c r="F316" s="72">
        <v>121880.020239219</v>
      </c>
    </row>
    <row r="317" spans="1:6" x14ac:dyDescent="0.25">
      <c r="A317" s="96" t="s">
        <v>364</v>
      </c>
      <c r="B317" s="96" t="s">
        <v>5</v>
      </c>
      <c r="C317" s="29" t="s">
        <v>6</v>
      </c>
      <c r="D317" s="72">
        <v>28314</v>
      </c>
      <c r="E317" s="72">
        <v>6148</v>
      </c>
      <c r="F317" s="72">
        <v>3749894.8990943809</v>
      </c>
    </row>
    <row r="318" spans="1:6" x14ac:dyDescent="0.25">
      <c r="A318" s="96" t="s">
        <v>842</v>
      </c>
      <c r="B318" s="96" t="s">
        <v>843</v>
      </c>
      <c r="C318" s="29" t="s">
        <v>844</v>
      </c>
      <c r="D318" s="72">
        <v>4401</v>
      </c>
      <c r="E318" s="72">
        <v>2</v>
      </c>
      <c r="F318" s="72">
        <v>2564.9095203761199</v>
      </c>
    </row>
    <row r="319" spans="1:6" x14ac:dyDescent="0.25">
      <c r="A319" s="96" t="s">
        <v>842</v>
      </c>
      <c r="B319" s="96" t="s">
        <v>834</v>
      </c>
      <c r="C319" s="29" t="s">
        <v>835</v>
      </c>
      <c r="D319" s="72">
        <v>719</v>
      </c>
      <c r="E319" s="72">
        <v>171</v>
      </c>
      <c r="F319" s="72">
        <v>152764.18925215799</v>
      </c>
    </row>
    <row r="320" spans="1:6" x14ac:dyDescent="0.25">
      <c r="A320" s="96" t="s">
        <v>842</v>
      </c>
      <c r="B320" s="96" t="s">
        <v>851</v>
      </c>
      <c r="C320" s="29" t="s">
        <v>852</v>
      </c>
      <c r="D320" s="72">
        <v>80281</v>
      </c>
      <c r="E320" s="72">
        <v>33306</v>
      </c>
      <c r="F320" s="72">
        <v>24702321.046053533</v>
      </c>
    </row>
    <row r="321" spans="1:6" x14ac:dyDescent="0.25">
      <c r="A321" s="96" t="s">
        <v>842</v>
      </c>
      <c r="B321" s="96" t="s">
        <v>853</v>
      </c>
      <c r="C321" s="29" t="s">
        <v>854</v>
      </c>
      <c r="D321" s="72">
        <v>13287</v>
      </c>
      <c r="E321" s="72">
        <v>1109</v>
      </c>
      <c r="F321" s="72">
        <v>1468473.15316598</v>
      </c>
    </row>
    <row r="322" spans="1:6" x14ac:dyDescent="0.25">
      <c r="A322" s="96" t="s">
        <v>842</v>
      </c>
      <c r="B322" s="96" t="s">
        <v>857</v>
      </c>
      <c r="C322" s="29" t="s">
        <v>858</v>
      </c>
      <c r="D322" s="72">
        <v>4386</v>
      </c>
      <c r="E322" s="72">
        <v>108</v>
      </c>
      <c r="F322" s="72">
        <v>227705.05417448818</v>
      </c>
    </row>
    <row r="323" spans="1:6" x14ac:dyDescent="0.25">
      <c r="A323" s="96" t="s">
        <v>842</v>
      </c>
      <c r="B323" s="96" t="s">
        <v>859</v>
      </c>
      <c r="C323" s="29" t="s">
        <v>860</v>
      </c>
      <c r="D323" s="72">
        <v>17805</v>
      </c>
      <c r="E323" s="72">
        <v>3661</v>
      </c>
      <c r="F323" s="72">
        <v>4244766.9173774105</v>
      </c>
    </row>
    <row r="324" spans="1:6" x14ac:dyDescent="0.25">
      <c r="A324" s="96" t="s">
        <v>842</v>
      </c>
      <c r="B324" s="96" t="s">
        <v>342</v>
      </c>
      <c r="C324" s="29" t="s">
        <v>343</v>
      </c>
      <c r="D324" s="72">
        <v>6774</v>
      </c>
      <c r="E324" s="72">
        <v>1953</v>
      </c>
      <c r="F324" s="72">
        <v>2549551.1471641483</v>
      </c>
    </row>
    <row r="325" spans="1:6" x14ac:dyDescent="0.25">
      <c r="A325" s="96" t="s">
        <v>842</v>
      </c>
      <c r="B325" s="96" t="s">
        <v>905</v>
      </c>
      <c r="C325" s="29" t="s">
        <v>906</v>
      </c>
      <c r="D325" s="72">
        <v>1979</v>
      </c>
      <c r="E325" s="72">
        <v>779</v>
      </c>
      <c r="F325" s="72">
        <v>1302031.42466915</v>
      </c>
    </row>
    <row r="326" spans="1:6" x14ac:dyDescent="0.25">
      <c r="A326" s="96" t="s">
        <v>842</v>
      </c>
      <c r="B326" s="96" t="s">
        <v>869</v>
      </c>
      <c r="C326" s="29" t="s">
        <v>870</v>
      </c>
      <c r="D326" s="72">
        <v>5616</v>
      </c>
      <c r="E326" s="72">
        <v>814</v>
      </c>
      <c r="F326" s="72">
        <v>930239.45973887504</v>
      </c>
    </row>
    <row r="327" spans="1:6" x14ac:dyDescent="0.25">
      <c r="A327" s="96" t="s">
        <v>842</v>
      </c>
      <c r="B327" s="96" t="s">
        <v>873</v>
      </c>
      <c r="C327" s="29" t="s">
        <v>874</v>
      </c>
      <c r="D327" s="72">
        <v>2844</v>
      </c>
      <c r="E327" s="72">
        <v>26</v>
      </c>
      <c r="F327" s="72">
        <v>19756.374774273601</v>
      </c>
    </row>
    <row r="328" spans="1:6" x14ac:dyDescent="0.25">
      <c r="A328" s="96" t="s">
        <v>842</v>
      </c>
      <c r="B328" s="96" t="s">
        <v>871</v>
      </c>
      <c r="C328" s="29" t="s">
        <v>872</v>
      </c>
      <c r="D328" s="72">
        <v>434</v>
      </c>
      <c r="E328" s="72">
        <v>156</v>
      </c>
      <c r="F328" s="72">
        <v>262209.82461101399</v>
      </c>
    </row>
    <row r="329" spans="1:6" x14ac:dyDescent="0.25">
      <c r="A329" s="96" t="s">
        <v>842</v>
      </c>
      <c r="B329" s="96" t="s">
        <v>838</v>
      </c>
      <c r="C329" s="29" t="s">
        <v>839</v>
      </c>
      <c r="D329" s="72">
        <v>1133</v>
      </c>
      <c r="E329" s="72">
        <v>487</v>
      </c>
      <c r="F329" s="72">
        <v>719921.03193123697</v>
      </c>
    </row>
    <row r="330" spans="1:6" x14ac:dyDescent="0.25">
      <c r="A330" s="96" t="s">
        <v>842</v>
      </c>
      <c r="B330" s="96" t="s">
        <v>879</v>
      </c>
      <c r="C330" s="29" t="s">
        <v>880</v>
      </c>
      <c r="D330" s="72">
        <v>682</v>
      </c>
      <c r="E330" s="72">
        <v>1</v>
      </c>
      <c r="F330" s="72">
        <v>2400</v>
      </c>
    </row>
    <row r="331" spans="1:6" x14ac:dyDescent="0.25">
      <c r="A331" s="96" t="s">
        <v>842</v>
      </c>
      <c r="B331" s="96" t="s">
        <v>845</v>
      </c>
      <c r="C331" s="29" t="s">
        <v>846</v>
      </c>
      <c r="D331" s="72">
        <v>231</v>
      </c>
      <c r="E331" s="72">
        <v>231</v>
      </c>
      <c r="F331" s="72">
        <v>391680.67437183898</v>
      </c>
    </row>
    <row r="332" spans="1:6" x14ac:dyDescent="0.25">
      <c r="A332" s="96" t="s">
        <v>842</v>
      </c>
      <c r="B332" s="96" t="s">
        <v>885</v>
      </c>
      <c r="C332" s="29" t="s">
        <v>886</v>
      </c>
      <c r="D332" s="72">
        <v>16209</v>
      </c>
      <c r="E332" s="72">
        <v>885</v>
      </c>
      <c r="F332" s="72">
        <v>1190917.7357379601</v>
      </c>
    </row>
    <row r="333" spans="1:6" x14ac:dyDescent="0.25">
      <c r="A333" s="96" t="s">
        <v>842</v>
      </c>
      <c r="B333" s="96" t="s">
        <v>875</v>
      </c>
      <c r="C333" s="29" t="s">
        <v>876</v>
      </c>
      <c r="D333" s="72">
        <v>5837</v>
      </c>
      <c r="E333" s="72">
        <v>490</v>
      </c>
      <c r="F333" s="72">
        <v>287753.72893341247</v>
      </c>
    </row>
    <row r="334" spans="1:6" x14ac:dyDescent="0.25">
      <c r="A334" s="96" t="s">
        <v>842</v>
      </c>
      <c r="B334" s="96" t="s">
        <v>887</v>
      </c>
      <c r="C334" s="29" t="s">
        <v>888</v>
      </c>
      <c r="D334" s="72">
        <v>640</v>
      </c>
      <c r="E334" s="72">
        <v>335</v>
      </c>
      <c r="F334" s="72">
        <v>611098.69540842401</v>
      </c>
    </row>
    <row r="335" spans="1:6" x14ac:dyDescent="0.25">
      <c r="A335" s="96" t="s">
        <v>842</v>
      </c>
      <c r="B335" s="96" t="s">
        <v>5</v>
      </c>
      <c r="C335" s="29" t="s">
        <v>6</v>
      </c>
      <c r="D335" s="72">
        <v>39592</v>
      </c>
      <c r="E335" s="72">
        <v>10312</v>
      </c>
      <c r="F335" s="72">
        <v>5508796.4930549376</v>
      </c>
    </row>
    <row r="336" spans="1:6" x14ac:dyDescent="0.25">
      <c r="A336" s="96" t="s">
        <v>842</v>
      </c>
      <c r="B336" s="96" t="s">
        <v>893</v>
      </c>
      <c r="C336" s="29" t="s">
        <v>894</v>
      </c>
      <c r="D336" s="72">
        <v>1304</v>
      </c>
      <c r="E336" s="72">
        <v>83</v>
      </c>
      <c r="F336" s="72">
        <v>105044.218438314</v>
      </c>
    </row>
    <row r="337" spans="1:6" x14ac:dyDescent="0.25">
      <c r="A337" s="96" t="s">
        <v>842</v>
      </c>
      <c r="B337" s="96" t="s">
        <v>348</v>
      </c>
      <c r="C337" s="29" t="s">
        <v>349</v>
      </c>
      <c r="D337" s="72">
        <v>310</v>
      </c>
      <c r="E337" s="72">
        <v>302</v>
      </c>
      <c r="F337" s="72">
        <v>399989.340468143</v>
      </c>
    </row>
    <row r="338" spans="1:6" x14ac:dyDescent="0.25">
      <c r="A338" s="96" t="s">
        <v>842</v>
      </c>
      <c r="B338" s="96" t="s">
        <v>899</v>
      </c>
      <c r="C338" s="29" t="s">
        <v>900</v>
      </c>
      <c r="D338" s="72">
        <v>9152</v>
      </c>
      <c r="E338" s="72">
        <v>6587</v>
      </c>
      <c r="F338" s="72">
        <v>8405564.7383350506</v>
      </c>
    </row>
    <row r="339" spans="1:6" x14ac:dyDescent="0.25">
      <c r="A339" s="96" t="s">
        <v>842</v>
      </c>
      <c r="B339" s="96" t="s">
        <v>897</v>
      </c>
      <c r="C339" s="29" t="s">
        <v>898</v>
      </c>
      <c r="D339" s="72">
        <v>5228</v>
      </c>
      <c r="E339" s="72">
        <v>1255</v>
      </c>
      <c r="F339" s="72">
        <v>1792866.3278280799</v>
      </c>
    </row>
    <row r="340" spans="1:6" x14ac:dyDescent="0.25">
      <c r="A340" s="96" t="s">
        <v>1093</v>
      </c>
      <c r="B340" s="96" t="s">
        <v>265</v>
      </c>
      <c r="C340" s="29" t="s">
        <v>266</v>
      </c>
      <c r="D340" s="72">
        <v>3831</v>
      </c>
      <c r="E340" s="72">
        <v>2404</v>
      </c>
      <c r="F340" s="72">
        <v>2793260.7240545419</v>
      </c>
    </row>
    <row r="341" spans="1:6" x14ac:dyDescent="0.25">
      <c r="A341" s="96" t="s">
        <v>1093</v>
      </c>
      <c r="B341" s="96" t="s">
        <v>1071</v>
      </c>
      <c r="C341" s="29" t="s">
        <v>1072</v>
      </c>
      <c r="D341" s="72">
        <v>3139</v>
      </c>
      <c r="E341" s="72">
        <v>1448</v>
      </c>
      <c r="F341" s="72">
        <v>1796597.86253872</v>
      </c>
    </row>
    <row r="342" spans="1:6" x14ac:dyDescent="0.25">
      <c r="A342" s="96" t="s">
        <v>1093</v>
      </c>
      <c r="B342" s="96" t="s">
        <v>1106</v>
      </c>
      <c r="C342" s="29" t="s">
        <v>1107</v>
      </c>
      <c r="D342" s="72">
        <v>215</v>
      </c>
      <c r="E342" s="72">
        <v>29</v>
      </c>
      <c r="F342" s="72">
        <v>50481.617817162703</v>
      </c>
    </row>
    <row r="343" spans="1:6" x14ac:dyDescent="0.25">
      <c r="A343" s="96" t="s">
        <v>1093</v>
      </c>
      <c r="B343" s="96" t="s">
        <v>1110</v>
      </c>
      <c r="C343" s="29" t="s">
        <v>1111</v>
      </c>
      <c r="D343" s="72">
        <v>3855</v>
      </c>
      <c r="E343" s="72">
        <v>29</v>
      </c>
      <c r="F343" s="72">
        <v>24539.1337721401</v>
      </c>
    </row>
    <row r="344" spans="1:6" x14ac:dyDescent="0.25">
      <c r="A344" s="96" t="s">
        <v>1093</v>
      </c>
      <c r="B344" s="96" t="s">
        <v>840</v>
      </c>
      <c r="C344" s="29" t="s">
        <v>841</v>
      </c>
      <c r="D344" s="72">
        <v>18869</v>
      </c>
      <c r="E344" s="72">
        <v>6752</v>
      </c>
      <c r="F344" s="72">
        <v>8701775.6123696361</v>
      </c>
    </row>
    <row r="345" spans="1:6" x14ac:dyDescent="0.25">
      <c r="A345" s="96" t="s">
        <v>1093</v>
      </c>
      <c r="B345" s="96" t="s">
        <v>701</v>
      </c>
      <c r="C345" s="29" t="s">
        <v>702</v>
      </c>
      <c r="D345" s="72">
        <v>1279</v>
      </c>
      <c r="E345" s="72">
        <v>1065</v>
      </c>
      <c r="F345" s="72">
        <v>1162724.97071974</v>
      </c>
    </row>
    <row r="346" spans="1:6" x14ac:dyDescent="0.25">
      <c r="A346" s="96" t="s">
        <v>1093</v>
      </c>
      <c r="B346" s="96" t="s">
        <v>1116</v>
      </c>
      <c r="C346" s="29" t="s">
        <v>1117</v>
      </c>
      <c r="D346" s="72">
        <v>2106</v>
      </c>
      <c r="E346" s="72">
        <v>1645</v>
      </c>
      <c r="F346" s="72">
        <v>1372952.2534620101</v>
      </c>
    </row>
    <row r="347" spans="1:6" x14ac:dyDescent="0.25">
      <c r="A347" s="96" t="s">
        <v>1093</v>
      </c>
      <c r="B347" s="96" t="s">
        <v>1118</v>
      </c>
      <c r="C347" s="29" t="s">
        <v>1119</v>
      </c>
      <c r="D347" s="72">
        <v>3992</v>
      </c>
      <c r="E347" s="72">
        <v>1466</v>
      </c>
      <c r="F347" s="72">
        <v>941796.05435976805</v>
      </c>
    </row>
    <row r="348" spans="1:6" x14ac:dyDescent="0.25">
      <c r="A348" s="96" t="s">
        <v>1093</v>
      </c>
      <c r="B348" s="96" t="s">
        <v>1120</v>
      </c>
      <c r="C348" s="29" t="s">
        <v>1121</v>
      </c>
      <c r="D348" s="72">
        <v>5475</v>
      </c>
      <c r="E348" s="72">
        <v>3783</v>
      </c>
      <c r="F348" s="72">
        <v>5117456.2337898798</v>
      </c>
    </row>
    <row r="349" spans="1:6" x14ac:dyDescent="0.25">
      <c r="A349" s="96" t="s">
        <v>1093</v>
      </c>
      <c r="B349" s="96" t="s">
        <v>1122</v>
      </c>
      <c r="C349" s="29" t="s">
        <v>1123</v>
      </c>
      <c r="D349" s="72">
        <v>4288</v>
      </c>
      <c r="E349" s="72">
        <v>1606</v>
      </c>
      <c r="F349" s="72">
        <v>1048619.3330283507</v>
      </c>
    </row>
    <row r="350" spans="1:6" x14ac:dyDescent="0.25">
      <c r="A350" s="96" t="s">
        <v>1093</v>
      </c>
      <c r="B350" s="96" t="s">
        <v>1124</v>
      </c>
      <c r="C350" s="29" t="s">
        <v>1125</v>
      </c>
      <c r="D350" s="72">
        <v>9353</v>
      </c>
      <c r="E350" s="72">
        <v>2860</v>
      </c>
      <c r="F350" s="72">
        <v>4466180.0591575401</v>
      </c>
    </row>
    <row r="351" spans="1:6" x14ac:dyDescent="0.25">
      <c r="A351" s="96" t="s">
        <v>1093</v>
      </c>
      <c r="B351" s="96" t="s">
        <v>7</v>
      </c>
      <c r="C351" s="29" t="s">
        <v>8</v>
      </c>
      <c r="D351" s="72">
        <v>4806</v>
      </c>
      <c r="E351" s="72">
        <v>3859</v>
      </c>
      <c r="F351" s="72">
        <v>4552406.9903837498</v>
      </c>
    </row>
    <row r="352" spans="1:6" x14ac:dyDescent="0.25">
      <c r="A352" s="96" t="s">
        <v>1093</v>
      </c>
      <c r="B352" s="96" t="s">
        <v>1126</v>
      </c>
      <c r="C352" s="29" t="s">
        <v>1127</v>
      </c>
      <c r="D352" s="72">
        <v>595</v>
      </c>
      <c r="E352" s="72">
        <v>594</v>
      </c>
      <c r="F352" s="72">
        <v>570366.73178354395</v>
      </c>
    </row>
    <row r="353" spans="1:6" x14ac:dyDescent="0.25">
      <c r="A353" s="96" t="s">
        <v>1093</v>
      </c>
      <c r="B353" s="96" t="s">
        <v>97</v>
      </c>
      <c r="C353" s="29" t="s">
        <v>98</v>
      </c>
      <c r="D353" s="72">
        <v>1377</v>
      </c>
      <c r="E353" s="72">
        <v>733</v>
      </c>
      <c r="F353" s="72">
        <v>651615.61872100504</v>
      </c>
    </row>
    <row r="354" spans="1:6" x14ac:dyDescent="0.25">
      <c r="A354" s="96" t="s">
        <v>1093</v>
      </c>
      <c r="B354" s="96" t="s">
        <v>93</v>
      </c>
      <c r="C354" s="29" t="s">
        <v>94</v>
      </c>
      <c r="D354" s="72">
        <v>1650</v>
      </c>
      <c r="E354" s="72">
        <v>924</v>
      </c>
      <c r="F354" s="72">
        <v>634048.53852202999</v>
      </c>
    </row>
    <row r="355" spans="1:6" x14ac:dyDescent="0.25">
      <c r="A355" s="96" t="s">
        <v>281</v>
      </c>
      <c r="B355" s="96" t="s">
        <v>265</v>
      </c>
      <c r="C355" s="29" t="s">
        <v>266</v>
      </c>
      <c r="D355" s="72">
        <v>587</v>
      </c>
      <c r="E355" s="72">
        <v>328</v>
      </c>
      <c r="F355" s="72">
        <v>160937.57207113301</v>
      </c>
    </row>
    <row r="356" spans="1:6" x14ac:dyDescent="0.25">
      <c r="A356" s="96" t="s">
        <v>281</v>
      </c>
      <c r="B356" s="96" t="s">
        <v>288</v>
      </c>
      <c r="C356" s="29" t="s">
        <v>289</v>
      </c>
      <c r="D356" s="72">
        <v>1460</v>
      </c>
      <c r="E356" s="72">
        <v>859</v>
      </c>
      <c r="F356" s="72">
        <v>454087.62250884698</v>
      </c>
    </row>
    <row r="357" spans="1:6" x14ac:dyDescent="0.25">
      <c r="A357" s="96" t="s">
        <v>281</v>
      </c>
      <c r="B357" s="96" t="s">
        <v>282</v>
      </c>
      <c r="C357" s="29" t="s">
        <v>283</v>
      </c>
      <c r="D357" s="72">
        <v>2709</v>
      </c>
      <c r="E357" s="72">
        <v>1715</v>
      </c>
      <c r="F357" s="72">
        <v>709976.77181189903</v>
      </c>
    </row>
    <row r="358" spans="1:6" x14ac:dyDescent="0.25">
      <c r="A358" s="96" t="s">
        <v>281</v>
      </c>
      <c r="B358" s="96" t="s">
        <v>138</v>
      </c>
      <c r="C358" s="29" t="s">
        <v>139</v>
      </c>
      <c r="D358" s="72">
        <v>14776</v>
      </c>
      <c r="E358" s="72">
        <v>5148</v>
      </c>
      <c r="F358" s="72">
        <v>2266506.1399741257</v>
      </c>
    </row>
    <row r="359" spans="1:6" x14ac:dyDescent="0.25">
      <c r="A359" s="96" t="s">
        <v>281</v>
      </c>
      <c r="B359" s="96" t="s">
        <v>5</v>
      </c>
      <c r="C359" s="29" t="s">
        <v>6</v>
      </c>
      <c r="D359" s="72">
        <v>11122</v>
      </c>
      <c r="E359" s="72">
        <v>5207</v>
      </c>
      <c r="F359" s="72">
        <v>2703481.7999505517</v>
      </c>
    </row>
    <row r="360" spans="1:6" x14ac:dyDescent="0.25">
      <c r="A360" s="96" t="s">
        <v>281</v>
      </c>
      <c r="B360" s="96" t="s">
        <v>221</v>
      </c>
      <c r="C360" s="29" t="s">
        <v>222</v>
      </c>
      <c r="D360" s="72">
        <v>17368</v>
      </c>
      <c r="E360" s="72">
        <v>9658</v>
      </c>
      <c r="F360" s="72">
        <v>4283667.4347071601</v>
      </c>
    </row>
    <row r="361" spans="1:6" x14ac:dyDescent="0.25">
      <c r="A361" s="96" t="s">
        <v>281</v>
      </c>
      <c r="B361" s="96" t="s">
        <v>284</v>
      </c>
      <c r="C361" s="29" t="s">
        <v>285</v>
      </c>
      <c r="D361" s="72">
        <v>16681</v>
      </c>
      <c r="E361" s="72">
        <v>9790</v>
      </c>
      <c r="F361" s="72">
        <v>7562157.7693755208</v>
      </c>
    </row>
    <row r="362" spans="1:6" x14ac:dyDescent="0.25">
      <c r="A362" s="96" t="s">
        <v>281</v>
      </c>
      <c r="B362" s="96" t="s">
        <v>290</v>
      </c>
      <c r="C362" s="29" t="s">
        <v>291</v>
      </c>
      <c r="D362" s="72">
        <v>1354</v>
      </c>
      <c r="E362" s="72">
        <v>682</v>
      </c>
      <c r="F362" s="72">
        <v>409090.673579633</v>
      </c>
    </row>
    <row r="363" spans="1:6" x14ac:dyDescent="0.25">
      <c r="A363" s="96" t="s">
        <v>1331</v>
      </c>
      <c r="B363" s="96" t="s">
        <v>1348</v>
      </c>
      <c r="C363" s="29" t="s">
        <v>1349</v>
      </c>
      <c r="D363" s="72">
        <v>23667</v>
      </c>
      <c r="E363" s="72">
        <v>9907</v>
      </c>
      <c r="F363" s="72">
        <v>11646208.269606801</v>
      </c>
    </row>
    <row r="364" spans="1:6" x14ac:dyDescent="0.25">
      <c r="A364" s="96" t="s">
        <v>1331</v>
      </c>
      <c r="B364" s="96" t="s">
        <v>1329</v>
      </c>
      <c r="C364" s="29" t="s">
        <v>1330</v>
      </c>
      <c r="D364" s="72">
        <v>23362</v>
      </c>
      <c r="E364" s="72">
        <v>14276</v>
      </c>
      <c r="F364" s="72">
        <v>13640909.686957479</v>
      </c>
    </row>
    <row r="365" spans="1:6" x14ac:dyDescent="0.25">
      <c r="A365" s="96" t="s">
        <v>1331</v>
      </c>
      <c r="B365" s="96" t="s">
        <v>1344</v>
      </c>
      <c r="C365" s="29" t="s">
        <v>1345</v>
      </c>
      <c r="D365" s="72">
        <v>4209</v>
      </c>
      <c r="E365" s="72">
        <v>1053</v>
      </c>
      <c r="F365" s="72">
        <v>696482.066314967</v>
      </c>
    </row>
    <row r="366" spans="1:6" x14ac:dyDescent="0.25">
      <c r="A366" s="96" t="s">
        <v>1331</v>
      </c>
      <c r="B366" s="96" t="s">
        <v>1332</v>
      </c>
      <c r="C366" s="29" t="s">
        <v>1333</v>
      </c>
      <c r="D366" s="72">
        <v>1091</v>
      </c>
      <c r="E366" s="72">
        <v>1021</v>
      </c>
      <c r="F366" s="72">
        <v>977546.70290903002</v>
      </c>
    </row>
    <row r="367" spans="1:6" x14ac:dyDescent="0.25">
      <c r="A367" s="96" t="s">
        <v>1331</v>
      </c>
      <c r="B367" s="96" t="s">
        <v>1334</v>
      </c>
      <c r="C367" s="29" t="s">
        <v>1335</v>
      </c>
      <c r="D367" s="72">
        <v>3265</v>
      </c>
      <c r="E367" s="72">
        <v>33</v>
      </c>
      <c r="F367" s="72">
        <v>76859.023800830095</v>
      </c>
    </row>
    <row r="368" spans="1:6" x14ac:dyDescent="0.25">
      <c r="A368" s="96" t="s">
        <v>1331</v>
      </c>
      <c r="B368" s="96" t="s">
        <v>1336</v>
      </c>
      <c r="C368" s="29" t="s">
        <v>1337</v>
      </c>
      <c r="D368" s="72">
        <v>1598</v>
      </c>
      <c r="E368" s="72">
        <v>1102</v>
      </c>
      <c r="F368" s="72">
        <v>1108392.70632928</v>
      </c>
    </row>
    <row r="369" spans="1:6" x14ac:dyDescent="0.25">
      <c r="A369" s="96" t="s">
        <v>1331</v>
      </c>
      <c r="B369" s="96" t="s">
        <v>1338</v>
      </c>
      <c r="C369" s="29" t="s">
        <v>1339</v>
      </c>
      <c r="D369" s="72">
        <v>13244</v>
      </c>
      <c r="E369" s="72">
        <v>7876</v>
      </c>
      <c r="F369" s="72">
        <v>12942150.334256699</v>
      </c>
    </row>
    <row r="370" spans="1:6" x14ac:dyDescent="0.25">
      <c r="A370" s="96" t="s">
        <v>1331</v>
      </c>
      <c r="B370" s="96" t="s">
        <v>980</v>
      </c>
      <c r="C370" s="29" t="s">
        <v>981</v>
      </c>
      <c r="D370" s="72">
        <v>21955</v>
      </c>
      <c r="E370" s="72">
        <v>10714</v>
      </c>
      <c r="F370" s="72">
        <v>12898328.282701381</v>
      </c>
    </row>
    <row r="371" spans="1:6" x14ac:dyDescent="0.25">
      <c r="A371" s="96" t="s">
        <v>1331</v>
      </c>
      <c r="B371" s="96" t="s">
        <v>1340</v>
      </c>
      <c r="C371" s="29" t="s">
        <v>1341</v>
      </c>
      <c r="D371" s="72">
        <v>1612</v>
      </c>
      <c r="E371" s="72">
        <v>740</v>
      </c>
      <c r="F371" s="72">
        <v>986197.09445226996</v>
      </c>
    </row>
    <row r="372" spans="1:6" x14ac:dyDescent="0.25">
      <c r="A372" s="96" t="s">
        <v>1331</v>
      </c>
      <c r="B372" s="96" t="s">
        <v>1342</v>
      </c>
      <c r="C372" s="29" t="s">
        <v>1343</v>
      </c>
      <c r="D372" s="72">
        <v>4923</v>
      </c>
      <c r="E372" s="72">
        <v>3242</v>
      </c>
      <c r="F372" s="72">
        <v>5495393.6244723201</v>
      </c>
    </row>
    <row r="373" spans="1:6" x14ac:dyDescent="0.25">
      <c r="A373" s="96" t="s">
        <v>1331</v>
      </c>
      <c r="B373" s="96" t="s">
        <v>1346</v>
      </c>
      <c r="C373" s="29" t="s">
        <v>1347</v>
      </c>
      <c r="D373" s="72">
        <v>1433</v>
      </c>
      <c r="E373" s="72">
        <v>1433</v>
      </c>
      <c r="F373" s="72">
        <v>2698956.6576528298</v>
      </c>
    </row>
    <row r="374" spans="1:6" x14ac:dyDescent="0.25">
      <c r="A374" s="96" t="s">
        <v>1331</v>
      </c>
      <c r="B374" s="96" t="s">
        <v>1350</v>
      </c>
      <c r="C374" s="29" t="s">
        <v>1351</v>
      </c>
      <c r="D374" s="72">
        <v>21371</v>
      </c>
      <c r="E374" s="72">
        <v>7944</v>
      </c>
      <c r="F374" s="72">
        <v>11569506.753431089</v>
      </c>
    </row>
    <row r="375" spans="1:6" x14ac:dyDescent="0.25">
      <c r="A375" s="96" t="s">
        <v>172</v>
      </c>
      <c r="B375" s="96" t="s">
        <v>173</v>
      </c>
      <c r="C375" s="29" t="s">
        <v>174</v>
      </c>
      <c r="D375" s="72">
        <v>57433</v>
      </c>
      <c r="E375" s="72">
        <v>1079</v>
      </c>
      <c r="F375" s="72">
        <v>355662.09843655402</v>
      </c>
    </row>
    <row r="376" spans="1:6" x14ac:dyDescent="0.25">
      <c r="A376" s="96" t="s">
        <v>172</v>
      </c>
      <c r="B376" s="96" t="s">
        <v>175</v>
      </c>
      <c r="C376" s="29" t="s">
        <v>176</v>
      </c>
      <c r="D376" s="72">
        <v>22679</v>
      </c>
      <c r="E376" s="72">
        <v>2421</v>
      </c>
      <c r="F376" s="72">
        <v>600028.01210417505</v>
      </c>
    </row>
    <row r="377" spans="1:6" x14ac:dyDescent="0.25">
      <c r="A377" s="96" t="s">
        <v>172</v>
      </c>
      <c r="B377" s="96" t="s">
        <v>183</v>
      </c>
      <c r="C377" s="29" t="s">
        <v>184</v>
      </c>
      <c r="D377" s="72">
        <v>18781</v>
      </c>
      <c r="E377" s="72">
        <v>992</v>
      </c>
      <c r="F377" s="72">
        <v>153386.507843842</v>
      </c>
    </row>
    <row r="378" spans="1:6" x14ac:dyDescent="0.25">
      <c r="A378" s="96" t="s">
        <v>172</v>
      </c>
      <c r="B378" s="96" t="s">
        <v>187</v>
      </c>
      <c r="C378" s="29" t="s">
        <v>188</v>
      </c>
      <c r="D378" s="72">
        <v>45313</v>
      </c>
      <c r="E378" s="72">
        <v>1026</v>
      </c>
      <c r="F378" s="72">
        <v>334698.19628258102</v>
      </c>
    </row>
    <row r="379" spans="1:6" x14ac:dyDescent="0.25">
      <c r="A379" s="96" t="s">
        <v>172</v>
      </c>
      <c r="B379" s="96" t="s">
        <v>185</v>
      </c>
      <c r="C379" s="29" t="s">
        <v>186</v>
      </c>
      <c r="D379" s="72">
        <v>22192</v>
      </c>
      <c r="E379" s="72">
        <v>794</v>
      </c>
      <c r="F379" s="72">
        <v>250988.88708101178</v>
      </c>
    </row>
    <row r="380" spans="1:6" x14ac:dyDescent="0.25">
      <c r="A380" s="96" t="s">
        <v>172</v>
      </c>
      <c r="B380" s="96" t="s">
        <v>5</v>
      </c>
      <c r="C380" s="29" t="s">
        <v>6</v>
      </c>
      <c r="D380" s="72">
        <v>5572</v>
      </c>
      <c r="E380" s="72">
        <v>770</v>
      </c>
      <c r="F380" s="72">
        <v>210843.09669040778</v>
      </c>
    </row>
    <row r="381" spans="1:6" x14ac:dyDescent="0.25">
      <c r="A381" s="96" t="s">
        <v>172</v>
      </c>
      <c r="B381" s="96" t="s">
        <v>191</v>
      </c>
      <c r="C381" s="29" t="s">
        <v>192</v>
      </c>
      <c r="D381" s="72">
        <v>4337</v>
      </c>
      <c r="E381" s="72">
        <v>290</v>
      </c>
      <c r="F381" s="72">
        <v>138213.71221570499</v>
      </c>
    </row>
    <row r="382" spans="1:6" x14ac:dyDescent="0.25">
      <c r="A382" s="96" t="s">
        <v>172</v>
      </c>
      <c r="B382" s="96" t="s">
        <v>193</v>
      </c>
      <c r="C382" s="29" t="s">
        <v>194</v>
      </c>
      <c r="D382" s="72">
        <v>14652</v>
      </c>
      <c r="E382" s="72">
        <v>37</v>
      </c>
      <c r="F382" s="72">
        <v>15759.555451440499</v>
      </c>
    </row>
    <row r="383" spans="1:6" x14ac:dyDescent="0.25">
      <c r="A383" s="96" t="s">
        <v>172</v>
      </c>
      <c r="B383" s="96" t="s">
        <v>195</v>
      </c>
      <c r="C383" s="29" t="s">
        <v>196</v>
      </c>
      <c r="D383" s="72">
        <v>43480</v>
      </c>
      <c r="E383" s="72">
        <v>230</v>
      </c>
      <c r="F383" s="72">
        <v>48327.306579430602</v>
      </c>
    </row>
    <row r="384" spans="1:6" x14ac:dyDescent="0.25">
      <c r="A384" s="96" t="s">
        <v>952</v>
      </c>
      <c r="B384" s="96" t="s">
        <v>957</v>
      </c>
      <c r="C384" s="29" t="s">
        <v>958</v>
      </c>
      <c r="D384" s="72">
        <v>9322</v>
      </c>
      <c r="E384" s="72">
        <v>14</v>
      </c>
      <c r="F384" s="72">
        <v>20404.693154148499</v>
      </c>
    </row>
    <row r="385" spans="1:6" x14ac:dyDescent="0.25">
      <c r="A385" s="96" t="s">
        <v>952</v>
      </c>
      <c r="B385" s="96" t="s">
        <v>959</v>
      </c>
      <c r="C385" s="29" t="s">
        <v>960</v>
      </c>
      <c r="D385" s="72">
        <v>10195</v>
      </c>
      <c r="E385" s="72">
        <v>494</v>
      </c>
      <c r="F385" s="72">
        <v>997418.08478639903</v>
      </c>
    </row>
    <row r="386" spans="1:6" x14ac:dyDescent="0.25">
      <c r="A386" s="96" t="s">
        <v>952</v>
      </c>
      <c r="B386" s="96" t="s">
        <v>961</v>
      </c>
      <c r="C386" s="29" t="s">
        <v>962</v>
      </c>
      <c r="D386" s="72">
        <v>6230</v>
      </c>
      <c r="E386" s="72">
        <v>21</v>
      </c>
      <c r="F386" s="72">
        <v>47739.1864709355</v>
      </c>
    </row>
    <row r="387" spans="1:6" x14ac:dyDescent="0.25">
      <c r="A387" s="96" t="s">
        <v>952</v>
      </c>
      <c r="B387" s="96" t="s">
        <v>969</v>
      </c>
      <c r="C387" s="29" t="s">
        <v>970</v>
      </c>
      <c r="D387" s="72">
        <v>3062</v>
      </c>
      <c r="E387" s="72">
        <v>1623</v>
      </c>
      <c r="F387" s="72">
        <v>1698529.054448484</v>
      </c>
    </row>
    <row r="388" spans="1:6" x14ac:dyDescent="0.25">
      <c r="A388" s="96" t="s">
        <v>952</v>
      </c>
      <c r="B388" s="96" t="s">
        <v>965</v>
      </c>
      <c r="C388" s="29" t="s">
        <v>966</v>
      </c>
      <c r="D388" s="72">
        <v>3622</v>
      </c>
      <c r="E388" s="72">
        <v>24</v>
      </c>
      <c r="F388" s="72">
        <v>8506.9016662107006</v>
      </c>
    </row>
    <row r="389" spans="1:6" x14ac:dyDescent="0.25">
      <c r="A389" s="96" t="s">
        <v>952</v>
      </c>
      <c r="B389" s="96" t="s">
        <v>980</v>
      </c>
      <c r="C389" s="29" t="s">
        <v>981</v>
      </c>
      <c r="D389" s="72">
        <v>10594</v>
      </c>
      <c r="E389" s="72">
        <v>1548</v>
      </c>
      <c r="F389" s="72">
        <v>1424101.7265828201</v>
      </c>
    </row>
    <row r="390" spans="1:6" x14ac:dyDescent="0.25">
      <c r="A390" s="96" t="s">
        <v>952</v>
      </c>
      <c r="B390" s="96" t="s">
        <v>953</v>
      </c>
      <c r="C390" s="29" t="s">
        <v>954</v>
      </c>
      <c r="D390" s="72">
        <v>19715</v>
      </c>
      <c r="E390" s="72">
        <v>3763</v>
      </c>
      <c r="F390" s="72">
        <v>4702644.2503213203</v>
      </c>
    </row>
    <row r="391" spans="1:6" x14ac:dyDescent="0.25">
      <c r="A391" s="96" t="s">
        <v>952</v>
      </c>
      <c r="B391" s="96" t="s">
        <v>971</v>
      </c>
      <c r="C391" s="29" t="s">
        <v>972</v>
      </c>
      <c r="D391" s="72">
        <v>6430</v>
      </c>
      <c r="E391" s="72">
        <v>2695</v>
      </c>
      <c r="F391" s="72">
        <v>3519008.1062596901</v>
      </c>
    </row>
    <row r="392" spans="1:6" x14ac:dyDescent="0.25">
      <c r="A392" s="96" t="s">
        <v>952</v>
      </c>
      <c r="B392" s="96" t="s">
        <v>973</v>
      </c>
      <c r="C392" s="29" t="s">
        <v>974</v>
      </c>
      <c r="D392" s="72">
        <v>5854</v>
      </c>
      <c r="E392" s="72">
        <v>41</v>
      </c>
      <c r="F392" s="72">
        <v>42953.613747053001</v>
      </c>
    </row>
    <row r="393" spans="1:6" x14ac:dyDescent="0.25">
      <c r="A393" s="96" t="s">
        <v>952</v>
      </c>
      <c r="B393" s="96" t="s">
        <v>975</v>
      </c>
      <c r="C393" s="29" t="s">
        <v>976</v>
      </c>
      <c r="D393" s="72">
        <v>11607</v>
      </c>
      <c r="E393" s="72">
        <v>3157</v>
      </c>
      <c r="F393" s="72">
        <v>5579858.7334016003</v>
      </c>
    </row>
    <row r="394" spans="1:6" x14ac:dyDescent="0.25">
      <c r="A394" s="96" t="s">
        <v>952</v>
      </c>
      <c r="B394" s="96" t="s">
        <v>982</v>
      </c>
      <c r="C394" s="29" t="s">
        <v>983</v>
      </c>
      <c r="D394" s="72">
        <v>39898</v>
      </c>
      <c r="E394" s="72">
        <v>4493</v>
      </c>
      <c r="F394" s="72">
        <v>6039279.3000196796</v>
      </c>
    </row>
    <row r="395" spans="1:6" x14ac:dyDescent="0.25">
      <c r="A395" s="96" t="s">
        <v>952</v>
      </c>
      <c r="B395" s="96" t="s">
        <v>977</v>
      </c>
      <c r="C395" s="29" t="s">
        <v>977</v>
      </c>
      <c r="D395" s="72">
        <v>13007</v>
      </c>
      <c r="E395" s="72">
        <v>3159</v>
      </c>
      <c r="F395" s="72">
        <v>4372717.5517822299</v>
      </c>
    </row>
    <row r="396" spans="1:6" x14ac:dyDescent="0.25">
      <c r="A396" s="96" t="s">
        <v>907</v>
      </c>
      <c r="B396" s="96" t="s">
        <v>265</v>
      </c>
      <c r="C396" s="29" t="s">
        <v>266</v>
      </c>
      <c r="D396" s="72">
        <v>13915</v>
      </c>
      <c r="E396" s="72">
        <v>4150</v>
      </c>
      <c r="F396" s="72">
        <v>3785039.3336963961</v>
      </c>
    </row>
    <row r="397" spans="1:6" x14ac:dyDescent="0.25">
      <c r="A397" s="96" t="s">
        <v>907</v>
      </c>
      <c r="B397" s="96" t="s">
        <v>914</v>
      </c>
      <c r="C397" s="29" t="s">
        <v>915</v>
      </c>
      <c r="D397" s="72">
        <v>8145</v>
      </c>
      <c r="E397" s="72">
        <v>3987</v>
      </c>
      <c r="F397" s="72">
        <v>5301818.3810160095</v>
      </c>
    </row>
    <row r="398" spans="1:6" x14ac:dyDescent="0.25">
      <c r="A398" s="96" t="s">
        <v>907</v>
      </c>
      <c r="B398" s="96" t="s">
        <v>918</v>
      </c>
      <c r="C398" s="29" t="s">
        <v>919</v>
      </c>
      <c r="D398" s="72">
        <v>3052</v>
      </c>
      <c r="E398" s="72">
        <v>33</v>
      </c>
      <c r="F398" s="72">
        <v>51583.866295005399</v>
      </c>
    </row>
    <row r="399" spans="1:6" x14ac:dyDescent="0.25">
      <c r="A399" s="96" t="s">
        <v>907</v>
      </c>
      <c r="B399" s="96" t="s">
        <v>920</v>
      </c>
      <c r="C399" s="29" t="s">
        <v>921</v>
      </c>
      <c r="D399" s="72">
        <v>1063</v>
      </c>
      <c r="E399" s="72">
        <v>954</v>
      </c>
      <c r="F399" s="72">
        <v>1277048.2674256801</v>
      </c>
    </row>
    <row r="400" spans="1:6" x14ac:dyDescent="0.25">
      <c r="A400" s="96" t="s">
        <v>907</v>
      </c>
      <c r="B400" s="96" t="s">
        <v>940</v>
      </c>
      <c r="C400" s="29" t="s">
        <v>941</v>
      </c>
      <c r="D400" s="72">
        <v>38125</v>
      </c>
      <c r="E400" s="72">
        <v>14669</v>
      </c>
      <c r="F400" s="72">
        <v>21045692.048363298</v>
      </c>
    </row>
    <row r="401" spans="1:6" x14ac:dyDescent="0.25">
      <c r="A401" s="96" t="s">
        <v>907</v>
      </c>
      <c r="B401" s="96" t="s">
        <v>930</v>
      </c>
      <c r="C401" s="29" t="s">
        <v>931</v>
      </c>
      <c r="D401" s="72">
        <v>1039</v>
      </c>
      <c r="E401" s="72">
        <v>4</v>
      </c>
      <c r="F401" s="72">
        <v>9600</v>
      </c>
    </row>
    <row r="402" spans="1:6" x14ac:dyDescent="0.25">
      <c r="A402" s="96" t="s">
        <v>907</v>
      </c>
      <c r="B402" s="96" t="s">
        <v>926</v>
      </c>
      <c r="C402" s="29" t="s">
        <v>927</v>
      </c>
      <c r="D402" s="72">
        <v>1609</v>
      </c>
      <c r="E402" s="72">
        <v>36</v>
      </c>
      <c r="F402" s="72">
        <v>44341.166665816098</v>
      </c>
    </row>
    <row r="403" spans="1:6" x14ac:dyDescent="0.25">
      <c r="A403" s="96" t="s">
        <v>907</v>
      </c>
      <c r="B403" s="96" t="s">
        <v>936</v>
      </c>
      <c r="C403" s="29" t="s">
        <v>937</v>
      </c>
      <c r="D403" s="72">
        <v>736</v>
      </c>
      <c r="E403" s="72">
        <v>522</v>
      </c>
      <c r="F403" s="72">
        <v>720780.35247459495</v>
      </c>
    </row>
    <row r="404" spans="1:6" x14ac:dyDescent="0.25">
      <c r="A404" s="96" t="s">
        <v>907</v>
      </c>
      <c r="B404" s="96" t="s">
        <v>944</v>
      </c>
      <c r="C404" s="29" t="s">
        <v>945</v>
      </c>
      <c r="D404" s="72">
        <v>1249</v>
      </c>
      <c r="E404" s="72">
        <v>2</v>
      </c>
      <c r="F404" s="72">
        <v>4800</v>
      </c>
    </row>
    <row r="405" spans="1:6" x14ac:dyDescent="0.25">
      <c r="A405" s="96" t="s">
        <v>907</v>
      </c>
      <c r="B405" s="96" t="s">
        <v>912</v>
      </c>
      <c r="C405" s="29" t="s">
        <v>913</v>
      </c>
      <c r="D405" s="72">
        <v>1474</v>
      </c>
      <c r="E405" s="72">
        <v>34</v>
      </c>
      <c r="F405" s="72">
        <v>81043.916329659405</v>
      </c>
    </row>
    <row r="406" spans="1:6" x14ac:dyDescent="0.25">
      <c r="A406" s="96" t="s">
        <v>907</v>
      </c>
      <c r="B406" s="96" t="s">
        <v>942</v>
      </c>
      <c r="C406" s="29" t="s">
        <v>943</v>
      </c>
      <c r="D406" s="72">
        <v>2211</v>
      </c>
      <c r="E406" s="72">
        <v>854</v>
      </c>
      <c r="F406" s="72">
        <v>1247210.02012956</v>
      </c>
    </row>
    <row r="407" spans="1:6" x14ac:dyDescent="0.25">
      <c r="A407" s="96" t="s">
        <v>907</v>
      </c>
      <c r="B407" s="96" t="s">
        <v>948</v>
      </c>
      <c r="C407" s="29" t="s">
        <v>949</v>
      </c>
      <c r="D407" s="72">
        <v>4398</v>
      </c>
      <c r="E407" s="72">
        <v>5</v>
      </c>
      <c r="F407" s="72">
        <v>10520.1727770827</v>
      </c>
    </row>
    <row r="408" spans="1:6" x14ac:dyDescent="0.25">
      <c r="A408" s="96" t="s">
        <v>907</v>
      </c>
      <c r="B408" s="96" t="s">
        <v>950</v>
      </c>
      <c r="C408" s="29" t="s">
        <v>951</v>
      </c>
      <c r="D408" s="72">
        <v>1351</v>
      </c>
      <c r="E408" s="72">
        <v>2</v>
      </c>
      <c r="F408" s="72">
        <v>4800</v>
      </c>
    </row>
    <row r="409" spans="1:6" x14ac:dyDescent="0.25">
      <c r="A409" s="96" t="s">
        <v>907</v>
      </c>
      <c r="B409" s="96" t="s">
        <v>938</v>
      </c>
      <c r="C409" s="29" t="s">
        <v>939</v>
      </c>
      <c r="D409" s="72">
        <v>11106</v>
      </c>
      <c r="E409" s="72">
        <v>2867</v>
      </c>
      <c r="F409" s="72">
        <v>3845016.3705464099</v>
      </c>
    </row>
    <row r="410" spans="1:6" x14ac:dyDescent="0.25">
      <c r="A410" s="96" t="s">
        <v>907</v>
      </c>
      <c r="B410" s="96" t="s">
        <v>910</v>
      </c>
      <c r="C410" s="29" t="s">
        <v>911</v>
      </c>
      <c r="D410" s="72">
        <v>1825</v>
      </c>
      <c r="E410" s="72">
        <v>9</v>
      </c>
      <c r="F410" s="72">
        <v>20781.728618782701</v>
      </c>
    </row>
    <row r="411" spans="1:6" x14ac:dyDescent="0.25">
      <c r="A411" s="96" t="s">
        <v>907</v>
      </c>
      <c r="B411" s="96" t="s">
        <v>168</v>
      </c>
      <c r="C411" s="29" t="s">
        <v>169</v>
      </c>
      <c r="D411" s="72">
        <v>1872</v>
      </c>
      <c r="E411" s="72">
        <v>313</v>
      </c>
      <c r="F411" s="72">
        <v>650678.87528808694</v>
      </c>
    </row>
    <row r="412" spans="1:6" x14ac:dyDescent="0.25">
      <c r="A412" s="96" t="s">
        <v>907</v>
      </c>
      <c r="B412" s="96" t="s">
        <v>820</v>
      </c>
      <c r="C412" s="29" t="s">
        <v>821</v>
      </c>
      <c r="D412" s="72">
        <v>1400</v>
      </c>
      <c r="E412" s="72">
        <v>1051</v>
      </c>
      <c r="F412" s="72">
        <v>1157017.50159142</v>
      </c>
    </row>
    <row r="413" spans="1:6" x14ac:dyDescent="0.25">
      <c r="A413" s="96" t="s">
        <v>16</v>
      </c>
      <c r="B413" s="96" t="s">
        <v>23</v>
      </c>
      <c r="C413" s="29" t="s">
        <v>24</v>
      </c>
      <c r="D413" s="72">
        <v>1690</v>
      </c>
      <c r="E413" s="72">
        <v>494</v>
      </c>
      <c r="F413" s="72">
        <v>39474.7330470323</v>
      </c>
    </row>
    <row r="414" spans="1:6" x14ac:dyDescent="0.25">
      <c r="A414" s="96" t="s">
        <v>16</v>
      </c>
      <c r="B414" s="96" t="s">
        <v>21</v>
      </c>
      <c r="C414" s="29" t="s">
        <v>22</v>
      </c>
      <c r="D414" s="72">
        <v>44</v>
      </c>
      <c r="E414" s="72">
        <v>37</v>
      </c>
      <c r="F414" s="72">
        <v>53801.245798668002</v>
      </c>
    </row>
    <row r="415" spans="1:6" x14ac:dyDescent="0.25">
      <c r="A415" s="96" t="s">
        <v>16</v>
      </c>
      <c r="B415" s="96" t="s">
        <v>17</v>
      </c>
      <c r="C415" s="29" t="s">
        <v>18</v>
      </c>
      <c r="D415" s="72">
        <v>349</v>
      </c>
      <c r="E415" s="72">
        <v>16</v>
      </c>
      <c r="F415" s="72">
        <v>1712.46063456717</v>
      </c>
    </row>
    <row r="416" spans="1:6" x14ac:dyDescent="0.25">
      <c r="A416" s="96" t="s">
        <v>16</v>
      </c>
      <c r="B416" s="96" t="s">
        <v>5</v>
      </c>
      <c r="C416" s="29" t="s">
        <v>6</v>
      </c>
      <c r="D416" s="72">
        <v>41128</v>
      </c>
      <c r="E416" s="72">
        <v>1882</v>
      </c>
      <c r="F416" s="72">
        <v>516555.11449805909</v>
      </c>
    </row>
    <row r="417" spans="1:6" x14ac:dyDescent="0.25">
      <c r="A417" s="96" t="s">
        <v>16</v>
      </c>
      <c r="B417" s="96" t="s">
        <v>19</v>
      </c>
      <c r="C417" s="29" t="s">
        <v>20</v>
      </c>
      <c r="D417" s="72">
        <v>11062</v>
      </c>
      <c r="E417" s="72">
        <v>734</v>
      </c>
      <c r="F417" s="72">
        <v>228085.87040858099</v>
      </c>
    </row>
    <row r="418" spans="1:6" x14ac:dyDescent="0.25">
      <c r="A418" s="96" t="s">
        <v>1352</v>
      </c>
      <c r="B418" s="96" t="s">
        <v>1355</v>
      </c>
      <c r="C418" s="29" t="s">
        <v>1356</v>
      </c>
      <c r="D418" s="72">
        <v>840</v>
      </c>
      <c r="E418" s="72">
        <v>683</v>
      </c>
      <c r="F418" s="72">
        <v>760951.56315389695</v>
      </c>
    </row>
    <row r="419" spans="1:6" x14ac:dyDescent="0.25">
      <c r="A419" s="96" t="s">
        <v>1352</v>
      </c>
      <c r="B419" s="96" t="s">
        <v>1204</v>
      </c>
      <c r="C419" s="29" t="s">
        <v>1205</v>
      </c>
      <c r="D419" s="72">
        <v>1040</v>
      </c>
      <c r="E419" s="72">
        <v>945</v>
      </c>
      <c r="F419" s="72">
        <v>1585218.4553990499</v>
      </c>
    </row>
    <row r="420" spans="1:6" x14ac:dyDescent="0.25">
      <c r="A420" s="96" t="s">
        <v>1352</v>
      </c>
      <c r="B420" s="96" t="s">
        <v>1254</v>
      </c>
      <c r="C420" s="29" t="s">
        <v>1255</v>
      </c>
      <c r="D420" s="72">
        <v>16004</v>
      </c>
      <c r="E420" s="72">
        <v>8698</v>
      </c>
      <c r="F420" s="72">
        <v>10954260.2785329</v>
      </c>
    </row>
    <row r="421" spans="1:6" x14ac:dyDescent="0.25">
      <c r="A421" s="96" t="s">
        <v>1352</v>
      </c>
      <c r="B421" s="96" t="s">
        <v>1359</v>
      </c>
      <c r="C421" s="29" t="s">
        <v>1360</v>
      </c>
      <c r="D421" s="72">
        <v>2981</v>
      </c>
      <c r="E421" s="72">
        <v>1557</v>
      </c>
      <c r="F421" s="72">
        <v>1879162.2753373701</v>
      </c>
    </row>
    <row r="422" spans="1:6" x14ac:dyDescent="0.25">
      <c r="A422" s="96" t="s">
        <v>1352</v>
      </c>
      <c r="B422" s="96" t="s">
        <v>1363</v>
      </c>
      <c r="C422" s="29" t="s">
        <v>18</v>
      </c>
      <c r="D422" s="72">
        <v>9553</v>
      </c>
      <c r="E422" s="72">
        <v>4879</v>
      </c>
      <c r="F422" s="72">
        <v>6191328.3303297004</v>
      </c>
    </row>
    <row r="423" spans="1:6" x14ac:dyDescent="0.25">
      <c r="A423" s="96" t="s">
        <v>1352</v>
      </c>
      <c r="B423" s="96" t="s">
        <v>1357</v>
      </c>
      <c r="C423" s="29" t="s">
        <v>1358</v>
      </c>
      <c r="D423" s="72">
        <v>3323</v>
      </c>
      <c r="E423" s="72">
        <v>2511</v>
      </c>
      <c r="F423" s="72">
        <v>2520009.4432069799</v>
      </c>
    </row>
    <row r="424" spans="1:6" x14ac:dyDescent="0.25">
      <c r="A424" s="96" t="s">
        <v>1352</v>
      </c>
      <c r="B424" s="96" t="s">
        <v>1364</v>
      </c>
      <c r="C424" s="29" t="s">
        <v>1365</v>
      </c>
      <c r="D424" s="72">
        <v>4899</v>
      </c>
      <c r="E424" s="72">
        <v>3250</v>
      </c>
      <c r="F424" s="72">
        <v>3925177.5078225499</v>
      </c>
    </row>
    <row r="425" spans="1:6" x14ac:dyDescent="0.25">
      <c r="A425" s="96" t="s">
        <v>1352</v>
      </c>
      <c r="B425" s="96" t="s">
        <v>1366</v>
      </c>
      <c r="C425" s="29" t="s">
        <v>1367</v>
      </c>
      <c r="D425" s="72">
        <v>3750</v>
      </c>
      <c r="E425" s="72">
        <v>2511</v>
      </c>
      <c r="F425" s="72">
        <v>2845670.5267727198</v>
      </c>
    </row>
    <row r="426" spans="1:6" x14ac:dyDescent="0.25">
      <c r="A426" s="96" t="s">
        <v>1352</v>
      </c>
      <c r="B426" s="96" t="s">
        <v>1368</v>
      </c>
      <c r="C426" s="29" t="s">
        <v>1369</v>
      </c>
      <c r="D426" s="72">
        <v>7776</v>
      </c>
      <c r="E426" s="72">
        <v>6797</v>
      </c>
      <c r="F426" s="72">
        <v>6631849.3228793703</v>
      </c>
    </row>
    <row r="427" spans="1:6" x14ac:dyDescent="0.25">
      <c r="A427" s="96" t="s">
        <v>1352</v>
      </c>
      <c r="B427" s="96" t="s">
        <v>1361</v>
      </c>
      <c r="C427" s="29" t="s">
        <v>1362</v>
      </c>
      <c r="D427" s="72">
        <v>6802</v>
      </c>
      <c r="E427" s="72">
        <v>248</v>
      </c>
      <c r="F427" s="72">
        <v>351781.731192409</v>
      </c>
    </row>
    <row r="428" spans="1:6" x14ac:dyDescent="0.25">
      <c r="A428" s="96" t="s">
        <v>1352</v>
      </c>
      <c r="B428" s="96" t="s">
        <v>1246</v>
      </c>
      <c r="C428" s="29" t="s">
        <v>1247</v>
      </c>
      <c r="D428" s="72">
        <v>1729</v>
      </c>
      <c r="E428" s="72">
        <v>726</v>
      </c>
      <c r="F428" s="72">
        <v>559963.14756454399</v>
      </c>
    </row>
    <row r="429" spans="1:6" x14ac:dyDescent="0.25">
      <c r="A429" s="96" t="s">
        <v>1457</v>
      </c>
      <c r="B429" s="96" t="s">
        <v>1377</v>
      </c>
      <c r="C429" s="29" t="s">
        <v>1378</v>
      </c>
      <c r="D429" s="72">
        <v>179</v>
      </c>
      <c r="E429" s="72">
        <v>177</v>
      </c>
      <c r="F429" s="72">
        <v>355594.90915766801</v>
      </c>
    </row>
    <row r="430" spans="1:6" x14ac:dyDescent="0.25">
      <c r="A430" s="96" t="s">
        <v>1457</v>
      </c>
      <c r="B430" s="96" t="s">
        <v>1458</v>
      </c>
      <c r="C430" s="29" t="s">
        <v>1459</v>
      </c>
      <c r="D430" s="72">
        <v>13030</v>
      </c>
      <c r="E430" s="72">
        <v>1500</v>
      </c>
      <c r="F430" s="72">
        <v>1447765.2823407301</v>
      </c>
    </row>
    <row r="431" spans="1:6" x14ac:dyDescent="0.25">
      <c r="A431" s="96" t="s">
        <v>1457</v>
      </c>
      <c r="B431" s="96" t="s">
        <v>1418</v>
      </c>
      <c r="C431" s="29" t="s">
        <v>1419</v>
      </c>
      <c r="D431" s="72">
        <v>12817</v>
      </c>
      <c r="E431" s="72">
        <v>671</v>
      </c>
      <c r="F431" s="72">
        <v>447997.70847041201</v>
      </c>
    </row>
    <row r="432" spans="1:6" x14ac:dyDescent="0.25">
      <c r="A432" s="96" t="s">
        <v>1457</v>
      </c>
      <c r="B432" s="96" t="s">
        <v>1460</v>
      </c>
      <c r="C432" s="29" t="s">
        <v>1461</v>
      </c>
      <c r="D432" s="72">
        <v>3140</v>
      </c>
      <c r="E432" s="72">
        <v>1433</v>
      </c>
      <c r="F432" s="72">
        <v>1348389.3836155301</v>
      </c>
    </row>
    <row r="433" spans="1:6" x14ac:dyDescent="0.25">
      <c r="A433" s="96" t="s">
        <v>1457</v>
      </c>
      <c r="B433" s="96" t="s">
        <v>1462</v>
      </c>
      <c r="C433" s="29" t="s">
        <v>1463</v>
      </c>
      <c r="D433" s="72">
        <v>4117</v>
      </c>
      <c r="E433" s="72">
        <v>2619</v>
      </c>
      <c r="F433" s="72">
        <v>1611146.1999653401</v>
      </c>
    </row>
    <row r="434" spans="1:6" x14ac:dyDescent="0.25">
      <c r="A434" s="96" t="s">
        <v>1457</v>
      </c>
      <c r="B434" s="96" t="s">
        <v>1323</v>
      </c>
      <c r="C434" s="29" t="s">
        <v>1324</v>
      </c>
      <c r="D434" s="72">
        <v>877</v>
      </c>
      <c r="E434" s="72">
        <v>840</v>
      </c>
      <c r="F434" s="72">
        <v>1157502.8432606601</v>
      </c>
    </row>
    <row r="435" spans="1:6" x14ac:dyDescent="0.25">
      <c r="A435" s="96" t="s">
        <v>1457</v>
      </c>
      <c r="B435" s="96" t="s">
        <v>1432</v>
      </c>
      <c r="C435" s="29" t="s">
        <v>1433</v>
      </c>
      <c r="D435" s="72">
        <v>1073</v>
      </c>
      <c r="E435" s="72">
        <v>1019</v>
      </c>
      <c r="F435" s="72">
        <v>1798222.7223141701</v>
      </c>
    </row>
    <row r="436" spans="1:6" x14ac:dyDescent="0.25">
      <c r="A436" s="96" t="s">
        <v>34</v>
      </c>
      <c r="B436" s="96" t="s">
        <v>73</v>
      </c>
      <c r="C436" s="29" t="s">
        <v>74</v>
      </c>
      <c r="D436" s="72">
        <v>13964</v>
      </c>
      <c r="E436" s="72">
        <v>10</v>
      </c>
      <c r="F436" s="72">
        <v>3086.8651419972198</v>
      </c>
    </row>
    <row r="437" spans="1:6" x14ac:dyDescent="0.25">
      <c r="A437" s="96" t="s">
        <v>34</v>
      </c>
      <c r="B437" s="96" t="s">
        <v>35</v>
      </c>
      <c r="C437" s="29" t="s">
        <v>36</v>
      </c>
      <c r="D437" s="72">
        <v>4641</v>
      </c>
      <c r="E437" s="72">
        <v>2150</v>
      </c>
      <c r="F437" s="72">
        <v>1317601.65832421</v>
      </c>
    </row>
    <row r="438" spans="1:6" x14ac:dyDescent="0.25">
      <c r="A438" s="96" t="s">
        <v>34</v>
      </c>
      <c r="B438" s="96" t="s">
        <v>37</v>
      </c>
      <c r="C438" s="29" t="s">
        <v>38</v>
      </c>
      <c r="D438" s="72">
        <v>9437</v>
      </c>
      <c r="E438" s="72">
        <v>833</v>
      </c>
      <c r="F438" s="72">
        <v>311527.11201456201</v>
      </c>
    </row>
    <row r="439" spans="1:6" x14ac:dyDescent="0.25">
      <c r="A439" s="96" t="s">
        <v>34</v>
      </c>
      <c r="B439" s="96" t="s">
        <v>41</v>
      </c>
      <c r="C439" s="29" t="s">
        <v>42</v>
      </c>
      <c r="D439" s="72">
        <v>4418</v>
      </c>
      <c r="E439" s="72">
        <v>432</v>
      </c>
      <c r="F439" s="72">
        <v>334081.22452243499</v>
      </c>
    </row>
    <row r="440" spans="1:6" x14ac:dyDescent="0.25">
      <c r="A440" s="96" t="s">
        <v>34</v>
      </c>
      <c r="B440" s="96" t="s">
        <v>45</v>
      </c>
      <c r="C440" s="29" t="s">
        <v>46</v>
      </c>
      <c r="D440" s="72">
        <v>1287</v>
      </c>
      <c r="E440" s="72">
        <v>285</v>
      </c>
      <c r="F440" s="72">
        <v>227577.453127505</v>
      </c>
    </row>
    <row r="441" spans="1:6" x14ac:dyDescent="0.25">
      <c r="A441" s="96" t="s">
        <v>34</v>
      </c>
      <c r="B441" s="96" t="s">
        <v>43</v>
      </c>
      <c r="C441" s="29" t="s">
        <v>44</v>
      </c>
      <c r="D441" s="72">
        <v>3003</v>
      </c>
      <c r="E441" s="72">
        <v>2152</v>
      </c>
      <c r="F441" s="72">
        <v>869397.00182001502</v>
      </c>
    </row>
    <row r="442" spans="1:6" x14ac:dyDescent="0.25">
      <c r="A442" s="96" t="s">
        <v>34</v>
      </c>
      <c r="B442" s="96" t="s">
        <v>47</v>
      </c>
      <c r="C442" s="29" t="s">
        <v>48</v>
      </c>
      <c r="D442" s="72">
        <v>4406</v>
      </c>
      <c r="E442" s="72">
        <v>1318</v>
      </c>
      <c r="F442" s="72">
        <v>932695.89342264005</v>
      </c>
    </row>
    <row r="443" spans="1:6" x14ac:dyDescent="0.25">
      <c r="A443" s="96" t="s">
        <v>34</v>
      </c>
      <c r="B443" s="96" t="s">
        <v>49</v>
      </c>
      <c r="C443" s="29" t="s">
        <v>50</v>
      </c>
      <c r="D443" s="72">
        <v>9953</v>
      </c>
      <c r="E443" s="72">
        <v>2010</v>
      </c>
      <c r="F443" s="72">
        <v>838088.58634118701</v>
      </c>
    </row>
    <row r="444" spans="1:6" x14ac:dyDescent="0.25">
      <c r="A444" s="96" t="s">
        <v>34</v>
      </c>
      <c r="B444" s="96" t="s">
        <v>51</v>
      </c>
      <c r="C444" s="29" t="s">
        <v>52</v>
      </c>
      <c r="D444" s="72">
        <v>754</v>
      </c>
      <c r="E444" s="72">
        <v>754</v>
      </c>
      <c r="F444" s="72">
        <v>516203.03021298302</v>
      </c>
    </row>
    <row r="445" spans="1:6" x14ac:dyDescent="0.25">
      <c r="A445" s="96" t="s">
        <v>34</v>
      </c>
      <c r="B445" s="96" t="s">
        <v>53</v>
      </c>
      <c r="C445" s="29" t="s">
        <v>54</v>
      </c>
      <c r="D445" s="72">
        <v>3002</v>
      </c>
      <c r="E445" s="72">
        <v>470</v>
      </c>
      <c r="F445" s="72">
        <v>128167.238576323</v>
      </c>
    </row>
    <row r="446" spans="1:6" x14ac:dyDescent="0.25">
      <c r="A446" s="96" t="s">
        <v>34</v>
      </c>
      <c r="B446" s="96" t="s">
        <v>57</v>
      </c>
      <c r="C446" s="29" t="s">
        <v>58</v>
      </c>
      <c r="D446" s="72">
        <v>4498</v>
      </c>
      <c r="E446" s="72">
        <v>1383</v>
      </c>
      <c r="F446" s="72">
        <v>1278323.1082665101</v>
      </c>
    </row>
    <row r="447" spans="1:6" x14ac:dyDescent="0.25">
      <c r="A447" s="96" t="s">
        <v>34</v>
      </c>
      <c r="B447" s="96" t="s">
        <v>63</v>
      </c>
      <c r="C447" s="29" t="s">
        <v>64</v>
      </c>
      <c r="D447" s="72">
        <v>2982</v>
      </c>
      <c r="E447" s="72">
        <v>1078</v>
      </c>
      <c r="F447" s="72">
        <v>830254.84781724098</v>
      </c>
    </row>
    <row r="448" spans="1:6" x14ac:dyDescent="0.25">
      <c r="A448" s="96" t="s">
        <v>34</v>
      </c>
      <c r="B448" s="96" t="s">
        <v>61</v>
      </c>
      <c r="C448" s="29" t="s">
        <v>62</v>
      </c>
      <c r="D448" s="72">
        <v>4702</v>
      </c>
      <c r="E448" s="72">
        <v>2098</v>
      </c>
      <c r="F448" s="72">
        <v>996639.87588384305</v>
      </c>
    </row>
    <row r="449" spans="1:6" x14ac:dyDescent="0.25">
      <c r="A449" s="96" t="s">
        <v>34</v>
      </c>
      <c r="B449" s="96" t="s">
        <v>65</v>
      </c>
      <c r="C449" s="29" t="s">
        <v>66</v>
      </c>
      <c r="D449" s="72">
        <v>3763</v>
      </c>
      <c r="E449" s="72">
        <v>574</v>
      </c>
      <c r="F449" s="72">
        <v>248926.29038383099</v>
      </c>
    </row>
    <row r="450" spans="1:6" x14ac:dyDescent="0.25">
      <c r="A450" s="96" t="s">
        <v>34</v>
      </c>
      <c r="B450" s="96" t="s">
        <v>69</v>
      </c>
      <c r="C450" s="29" t="s">
        <v>70</v>
      </c>
      <c r="D450" s="72">
        <v>1381</v>
      </c>
      <c r="E450" s="72">
        <v>279</v>
      </c>
      <c r="F450" s="72">
        <v>138613.55630242199</v>
      </c>
    </row>
    <row r="451" spans="1:6" x14ac:dyDescent="0.25">
      <c r="A451" s="96" t="s">
        <v>34</v>
      </c>
      <c r="B451" s="96" t="s">
        <v>71</v>
      </c>
      <c r="C451" s="29" t="s">
        <v>72</v>
      </c>
      <c r="D451" s="72">
        <v>8859</v>
      </c>
      <c r="E451" s="72">
        <v>600</v>
      </c>
      <c r="F451" s="72">
        <v>156986.959512773</v>
      </c>
    </row>
    <row r="452" spans="1:6" x14ac:dyDescent="0.25">
      <c r="A452" s="96" t="s">
        <v>34</v>
      </c>
      <c r="B452" s="96" t="s">
        <v>5</v>
      </c>
      <c r="C452" s="29" t="s">
        <v>6</v>
      </c>
      <c r="D452" s="72">
        <v>27981</v>
      </c>
      <c r="E452" s="72">
        <v>8585</v>
      </c>
      <c r="F452" s="72">
        <v>3182925.2638780307</v>
      </c>
    </row>
    <row r="453" spans="1:6" x14ac:dyDescent="0.25">
      <c r="A453" s="96" t="s">
        <v>34</v>
      </c>
      <c r="B453" s="96" t="s">
        <v>59</v>
      </c>
      <c r="C453" s="29" t="s">
        <v>60</v>
      </c>
      <c r="D453" s="72">
        <v>7432</v>
      </c>
      <c r="E453" s="72">
        <v>2495</v>
      </c>
      <c r="F453" s="72">
        <v>1112647.1695021</v>
      </c>
    </row>
    <row r="454" spans="1:6" x14ac:dyDescent="0.25">
      <c r="A454" s="96" t="s">
        <v>34</v>
      </c>
      <c r="B454" s="96" t="s">
        <v>67</v>
      </c>
      <c r="C454" s="29" t="s">
        <v>68</v>
      </c>
      <c r="D454" s="72">
        <v>12344</v>
      </c>
      <c r="E454" s="72">
        <v>1830</v>
      </c>
      <c r="F454" s="72">
        <v>527279.81940703571</v>
      </c>
    </row>
    <row r="455" spans="1:6" x14ac:dyDescent="0.25">
      <c r="A455" s="96" t="s">
        <v>313</v>
      </c>
      <c r="B455" s="96" t="s">
        <v>316</v>
      </c>
      <c r="C455" s="29" t="s">
        <v>317</v>
      </c>
      <c r="D455" s="72">
        <v>1206</v>
      </c>
      <c r="E455" s="72">
        <v>6</v>
      </c>
      <c r="F455" s="72">
        <v>6394.4691522691501</v>
      </c>
    </row>
    <row r="456" spans="1:6" x14ac:dyDescent="0.25">
      <c r="A456" s="96" t="s">
        <v>313</v>
      </c>
      <c r="B456" s="96" t="s">
        <v>322</v>
      </c>
      <c r="C456" s="29" t="s">
        <v>323</v>
      </c>
      <c r="D456" s="72">
        <v>993</v>
      </c>
      <c r="E456" s="72">
        <v>5</v>
      </c>
      <c r="F456" s="72">
        <v>1035.12834468714</v>
      </c>
    </row>
    <row r="457" spans="1:6" x14ac:dyDescent="0.25">
      <c r="A457" s="96" t="s">
        <v>313</v>
      </c>
      <c r="B457" s="96" t="s">
        <v>320</v>
      </c>
      <c r="C457" s="29" t="s">
        <v>321</v>
      </c>
      <c r="D457" s="72">
        <v>1292</v>
      </c>
      <c r="E457" s="72">
        <v>225</v>
      </c>
      <c r="F457" s="72">
        <v>237240.983222418</v>
      </c>
    </row>
    <row r="458" spans="1:6" x14ac:dyDescent="0.25">
      <c r="A458" s="96" t="s">
        <v>313</v>
      </c>
      <c r="B458" s="96" t="s">
        <v>318</v>
      </c>
      <c r="C458" s="29" t="s">
        <v>319</v>
      </c>
      <c r="D458" s="72">
        <v>649</v>
      </c>
      <c r="E458" s="72">
        <v>2</v>
      </c>
      <c r="F458" s="72">
        <v>3822.7259152995098</v>
      </c>
    </row>
    <row r="459" spans="1:6" x14ac:dyDescent="0.25">
      <c r="A459" s="96" t="s">
        <v>313</v>
      </c>
      <c r="B459" s="96" t="s">
        <v>334</v>
      </c>
      <c r="C459" s="29" t="s">
        <v>335</v>
      </c>
      <c r="D459" s="72">
        <v>495</v>
      </c>
      <c r="E459" s="72">
        <v>224</v>
      </c>
      <c r="F459" s="72">
        <v>186435.601027661</v>
      </c>
    </row>
    <row r="460" spans="1:6" x14ac:dyDescent="0.25">
      <c r="A460" s="96" t="s">
        <v>313</v>
      </c>
      <c r="B460" s="96" t="s">
        <v>342</v>
      </c>
      <c r="C460" s="29" t="s">
        <v>343</v>
      </c>
      <c r="D460" s="72">
        <v>9799</v>
      </c>
      <c r="E460" s="72">
        <v>702</v>
      </c>
      <c r="F460" s="72">
        <v>522017.78359930601</v>
      </c>
    </row>
    <row r="461" spans="1:6" x14ac:dyDescent="0.25">
      <c r="A461" s="96" t="s">
        <v>313</v>
      </c>
      <c r="B461" s="96" t="s">
        <v>326</v>
      </c>
      <c r="C461" s="29" t="s">
        <v>327</v>
      </c>
      <c r="D461" s="72">
        <v>37557</v>
      </c>
      <c r="E461" s="72">
        <v>3040</v>
      </c>
      <c r="F461" s="72">
        <v>1410860.92607076</v>
      </c>
    </row>
    <row r="462" spans="1:6" x14ac:dyDescent="0.25">
      <c r="A462" s="96" t="s">
        <v>313</v>
      </c>
      <c r="B462" s="96" t="s">
        <v>328</v>
      </c>
      <c r="C462" s="29" t="s">
        <v>329</v>
      </c>
      <c r="D462" s="72">
        <v>862</v>
      </c>
      <c r="E462" s="72">
        <v>1</v>
      </c>
      <c r="F462" s="72">
        <v>2400</v>
      </c>
    </row>
    <row r="463" spans="1:6" x14ac:dyDescent="0.25">
      <c r="A463" s="96" t="s">
        <v>313</v>
      </c>
      <c r="B463" s="96" t="s">
        <v>344</v>
      </c>
      <c r="C463" s="29" t="s">
        <v>345</v>
      </c>
      <c r="D463" s="72">
        <v>3750</v>
      </c>
      <c r="E463" s="72">
        <v>1137</v>
      </c>
      <c r="F463" s="72">
        <v>558819.03994960606</v>
      </c>
    </row>
    <row r="464" spans="1:6" x14ac:dyDescent="0.25">
      <c r="A464" s="96" t="s">
        <v>313</v>
      </c>
      <c r="B464" s="96" t="s">
        <v>352</v>
      </c>
      <c r="C464" s="29" t="s">
        <v>353</v>
      </c>
      <c r="D464" s="72">
        <v>388</v>
      </c>
      <c r="E464" s="72">
        <v>385</v>
      </c>
      <c r="F464" s="72">
        <v>295862.65742080403</v>
      </c>
    </row>
    <row r="465" spans="1:6" x14ac:dyDescent="0.25">
      <c r="A465" s="96" t="s">
        <v>313</v>
      </c>
      <c r="B465" s="96" t="s">
        <v>356</v>
      </c>
      <c r="C465" s="29" t="s">
        <v>357</v>
      </c>
      <c r="D465" s="72">
        <v>1298</v>
      </c>
      <c r="E465" s="72">
        <v>140</v>
      </c>
      <c r="F465" s="72">
        <v>148281.68889675301</v>
      </c>
    </row>
    <row r="466" spans="1:6" x14ac:dyDescent="0.25">
      <c r="A466" s="96" t="s">
        <v>313</v>
      </c>
      <c r="B466" s="96" t="s">
        <v>358</v>
      </c>
      <c r="C466" s="29" t="s">
        <v>359</v>
      </c>
      <c r="D466" s="72">
        <v>2204</v>
      </c>
      <c r="E466" s="72">
        <v>489</v>
      </c>
      <c r="F466" s="72">
        <v>463444.66422728199</v>
      </c>
    </row>
    <row r="467" spans="1:6" x14ac:dyDescent="0.25">
      <c r="A467" s="96" t="s">
        <v>313</v>
      </c>
      <c r="B467" s="96" t="s">
        <v>5</v>
      </c>
      <c r="C467" s="29" t="s">
        <v>6</v>
      </c>
      <c r="D467" s="72">
        <v>9304</v>
      </c>
      <c r="E467" s="72">
        <v>2267</v>
      </c>
      <c r="F467" s="72">
        <v>1288306.1658091142</v>
      </c>
    </row>
    <row r="468" spans="1:6" x14ac:dyDescent="0.25">
      <c r="A468" s="96" t="s">
        <v>313</v>
      </c>
      <c r="B468" s="96" t="s">
        <v>330</v>
      </c>
      <c r="C468" s="29" t="s">
        <v>331</v>
      </c>
      <c r="D468" s="72">
        <v>7449</v>
      </c>
      <c r="E468" s="72">
        <v>396</v>
      </c>
      <c r="F468" s="72">
        <v>103800.617854578</v>
      </c>
    </row>
    <row r="469" spans="1:6" x14ac:dyDescent="0.25">
      <c r="A469" s="96" t="s">
        <v>313</v>
      </c>
      <c r="B469" s="96" t="s">
        <v>354</v>
      </c>
      <c r="C469" s="29" t="s">
        <v>355</v>
      </c>
      <c r="D469" s="72">
        <v>606</v>
      </c>
      <c r="E469" s="72">
        <v>430</v>
      </c>
      <c r="F469" s="72">
        <v>299187.65302418103</v>
      </c>
    </row>
    <row r="470" spans="1:6" x14ac:dyDescent="0.25">
      <c r="A470" s="96" t="s">
        <v>313</v>
      </c>
      <c r="B470" s="96" t="s">
        <v>314</v>
      </c>
      <c r="C470" s="29" t="s">
        <v>315</v>
      </c>
      <c r="D470" s="72">
        <v>1563</v>
      </c>
      <c r="E470" s="72">
        <v>8</v>
      </c>
      <c r="F470" s="72">
        <v>4050.35556426937</v>
      </c>
    </row>
    <row r="471" spans="1:6" x14ac:dyDescent="0.25">
      <c r="A471" s="96" t="s">
        <v>313</v>
      </c>
      <c r="B471" s="96" t="s">
        <v>350</v>
      </c>
      <c r="C471" s="29" t="s">
        <v>351</v>
      </c>
      <c r="D471" s="72">
        <v>1525</v>
      </c>
      <c r="E471" s="72">
        <v>37</v>
      </c>
      <c r="F471" s="72">
        <v>27987.759056761599</v>
      </c>
    </row>
    <row r="472" spans="1:6" x14ac:dyDescent="0.25">
      <c r="A472" s="96" t="s">
        <v>313</v>
      </c>
      <c r="B472" s="96" t="s">
        <v>360</v>
      </c>
      <c r="C472" s="29" t="s">
        <v>361</v>
      </c>
      <c r="D472" s="72">
        <v>392</v>
      </c>
      <c r="E472" s="72">
        <v>27</v>
      </c>
      <c r="F472" s="72">
        <v>35757.848321141399</v>
      </c>
    </row>
    <row r="473" spans="1:6" x14ac:dyDescent="0.25">
      <c r="A473" s="96" t="s">
        <v>313</v>
      </c>
      <c r="B473" s="96" t="s">
        <v>348</v>
      </c>
      <c r="C473" s="29" t="s">
        <v>349</v>
      </c>
      <c r="D473" s="72">
        <v>1667</v>
      </c>
      <c r="E473" s="72">
        <v>195</v>
      </c>
      <c r="F473" s="72">
        <v>88186.235318217805</v>
      </c>
    </row>
    <row r="474" spans="1:6" x14ac:dyDescent="0.25">
      <c r="A474" s="96" t="s">
        <v>1132</v>
      </c>
      <c r="B474" s="96" t="s">
        <v>1133</v>
      </c>
      <c r="C474" s="29" t="s">
        <v>1134</v>
      </c>
      <c r="D474" s="72">
        <v>1975</v>
      </c>
      <c r="E474" s="72">
        <v>1230</v>
      </c>
      <c r="F474" s="72">
        <v>1319862.8250714301</v>
      </c>
    </row>
    <row r="475" spans="1:6" x14ac:dyDescent="0.25">
      <c r="A475" s="96" t="s">
        <v>1132</v>
      </c>
      <c r="B475" s="96" t="s">
        <v>1135</v>
      </c>
      <c r="C475" s="29" t="s">
        <v>1136</v>
      </c>
      <c r="D475" s="72">
        <v>2291</v>
      </c>
      <c r="E475" s="72">
        <v>958</v>
      </c>
      <c r="F475" s="72">
        <v>303276.923439059</v>
      </c>
    </row>
    <row r="476" spans="1:6" x14ac:dyDescent="0.25">
      <c r="A476" s="96" t="s">
        <v>1132</v>
      </c>
      <c r="B476" s="96" t="s">
        <v>1137</v>
      </c>
      <c r="C476" s="29" t="s">
        <v>1138</v>
      </c>
      <c r="D476" s="72">
        <v>13272</v>
      </c>
      <c r="E476" s="72">
        <v>1340</v>
      </c>
      <c r="F476" s="72">
        <v>510944.11953285802</v>
      </c>
    </row>
    <row r="477" spans="1:6" x14ac:dyDescent="0.25">
      <c r="A477" s="96" t="s">
        <v>1132</v>
      </c>
      <c r="B477" s="96" t="s">
        <v>1145</v>
      </c>
      <c r="C477" s="29" t="s">
        <v>1146</v>
      </c>
      <c r="D477" s="72">
        <v>8362</v>
      </c>
      <c r="E477" s="72">
        <v>2895</v>
      </c>
      <c r="F477" s="72">
        <v>2171112.5032381802</v>
      </c>
    </row>
    <row r="478" spans="1:6" x14ac:dyDescent="0.25">
      <c r="A478" s="96" t="s">
        <v>1132</v>
      </c>
      <c r="B478" s="96" t="s">
        <v>1139</v>
      </c>
      <c r="C478" s="29" t="s">
        <v>1140</v>
      </c>
      <c r="D478" s="72">
        <v>2045</v>
      </c>
      <c r="E478" s="72">
        <v>1175</v>
      </c>
      <c r="F478" s="72">
        <v>673480.25405602902</v>
      </c>
    </row>
    <row r="479" spans="1:6" x14ac:dyDescent="0.25">
      <c r="A479" s="96" t="s">
        <v>1132</v>
      </c>
      <c r="B479" s="96" t="s">
        <v>1141</v>
      </c>
      <c r="C479" s="29" t="s">
        <v>1142</v>
      </c>
      <c r="D479" s="72">
        <v>1843</v>
      </c>
      <c r="E479" s="72">
        <v>686</v>
      </c>
      <c r="F479" s="72">
        <v>858677.03530328895</v>
      </c>
    </row>
    <row r="480" spans="1:6" x14ac:dyDescent="0.25">
      <c r="A480" s="96" t="s">
        <v>1132</v>
      </c>
      <c r="B480" s="96" t="s">
        <v>1151</v>
      </c>
      <c r="C480" s="29" t="s">
        <v>1152</v>
      </c>
      <c r="D480" s="72">
        <v>13449</v>
      </c>
      <c r="E480" s="72">
        <v>5641</v>
      </c>
      <c r="F480" s="72">
        <v>3561895.0081531601</v>
      </c>
    </row>
    <row r="481" spans="1:6" x14ac:dyDescent="0.25">
      <c r="A481" s="96" t="s">
        <v>1132</v>
      </c>
      <c r="B481" s="96" t="s">
        <v>1153</v>
      </c>
      <c r="C481" s="29" t="s">
        <v>1154</v>
      </c>
      <c r="D481" s="72">
        <v>15007</v>
      </c>
      <c r="E481" s="72">
        <v>3573</v>
      </c>
      <c r="F481" s="72">
        <v>3784420.2840147088</v>
      </c>
    </row>
    <row r="482" spans="1:6" x14ac:dyDescent="0.25">
      <c r="A482" s="96" t="s">
        <v>1132</v>
      </c>
      <c r="B482" s="96" t="s">
        <v>1155</v>
      </c>
      <c r="C482" s="29" t="s">
        <v>1156</v>
      </c>
      <c r="D482" s="72">
        <v>5439</v>
      </c>
      <c r="E482" s="72">
        <v>2096</v>
      </c>
      <c r="F482" s="72">
        <v>949998.65885829297</v>
      </c>
    </row>
    <row r="483" spans="1:6" x14ac:dyDescent="0.25">
      <c r="A483" s="96" t="s">
        <v>1132</v>
      </c>
      <c r="B483" s="96" t="s">
        <v>1159</v>
      </c>
      <c r="C483" s="29" t="s">
        <v>1160</v>
      </c>
      <c r="D483" s="72">
        <v>857</v>
      </c>
      <c r="E483" s="72">
        <v>451</v>
      </c>
      <c r="F483" s="72">
        <v>198783.71716045099</v>
      </c>
    </row>
    <row r="484" spans="1:6" x14ac:dyDescent="0.25">
      <c r="A484" s="96" t="s">
        <v>1132</v>
      </c>
      <c r="B484" s="96" t="s">
        <v>1057</v>
      </c>
      <c r="C484" s="29" t="s">
        <v>1058</v>
      </c>
      <c r="D484" s="72">
        <v>1471</v>
      </c>
      <c r="E484" s="72">
        <v>287</v>
      </c>
      <c r="F484" s="72">
        <v>475985.956490229</v>
      </c>
    </row>
    <row r="485" spans="1:6" x14ac:dyDescent="0.25">
      <c r="A485" s="96" t="s">
        <v>1132</v>
      </c>
      <c r="B485" s="96" t="s">
        <v>1022</v>
      </c>
      <c r="C485" s="29" t="s">
        <v>1023</v>
      </c>
      <c r="D485" s="72">
        <v>1774</v>
      </c>
      <c r="E485" s="72">
        <v>258</v>
      </c>
      <c r="F485" s="72">
        <v>167241.27431586001</v>
      </c>
    </row>
    <row r="486" spans="1:6" x14ac:dyDescent="0.25">
      <c r="A486" s="96" t="s">
        <v>1132</v>
      </c>
      <c r="B486" s="96" t="s">
        <v>1149</v>
      </c>
      <c r="C486" s="29" t="s">
        <v>1150</v>
      </c>
      <c r="D486" s="72">
        <v>12780</v>
      </c>
      <c r="E486" s="72">
        <v>3949</v>
      </c>
      <c r="F486" s="72">
        <v>3635530.5642675301</v>
      </c>
    </row>
    <row r="487" spans="1:6" x14ac:dyDescent="0.25">
      <c r="A487" s="96" t="s">
        <v>1132</v>
      </c>
      <c r="B487" s="96" t="s">
        <v>1163</v>
      </c>
      <c r="C487" s="29" t="s">
        <v>1164</v>
      </c>
      <c r="D487" s="72">
        <v>4966</v>
      </c>
      <c r="E487" s="72">
        <v>3798</v>
      </c>
      <c r="F487" s="72">
        <v>4579311.0350856604</v>
      </c>
    </row>
    <row r="488" spans="1:6" x14ac:dyDescent="0.25">
      <c r="A488" s="96" t="s">
        <v>1132</v>
      </c>
      <c r="B488" s="96" t="s">
        <v>1169</v>
      </c>
      <c r="C488" s="29" t="s">
        <v>1170</v>
      </c>
      <c r="D488" s="72">
        <v>61922</v>
      </c>
      <c r="E488" s="72">
        <v>18953</v>
      </c>
      <c r="F488" s="72">
        <v>24421526.0530192</v>
      </c>
    </row>
    <row r="489" spans="1:6" x14ac:dyDescent="0.25">
      <c r="A489" s="96" t="s">
        <v>1132</v>
      </c>
      <c r="B489" s="96" t="s">
        <v>1167</v>
      </c>
      <c r="C489" s="29" t="s">
        <v>1168</v>
      </c>
      <c r="D489" s="72">
        <v>7355</v>
      </c>
      <c r="E489" s="72">
        <v>3209</v>
      </c>
      <c r="F489" s="72">
        <v>1931845.5592749801</v>
      </c>
    </row>
    <row r="490" spans="1:6" x14ac:dyDescent="0.25">
      <c r="A490" s="96" t="s">
        <v>1132</v>
      </c>
      <c r="B490" s="96" t="s">
        <v>1173</v>
      </c>
      <c r="C490" s="29" t="s">
        <v>1174</v>
      </c>
      <c r="D490" s="72">
        <v>1184</v>
      </c>
      <c r="E490" s="72">
        <v>902</v>
      </c>
      <c r="F490" s="72">
        <v>921501.88343025802</v>
      </c>
    </row>
    <row r="491" spans="1:6" x14ac:dyDescent="0.25">
      <c r="A491" s="96" t="s">
        <v>1132</v>
      </c>
      <c r="B491" s="96" t="s">
        <v>1171</v>
      </c>
      <c r="C491" s="29" t="s">
        <v>1172</v>
      </c>
      <c r="D491" s="72">
        <v>9929</v>
      </c>
      <c r="E491" s="72">
        <v>3671</v>
      </c>
      <c r="F491" s="72">
        <v>1684429.9016088101</v>
      </c>
    </row>
    <row r="492" spans="1:6" x14ac:dyDescent="0.25">
      <c r="A492" s="96" t="s">
        <v>1132</v>
      </c>
      <c r="B492" s="96" t="s">
        <v>1181</v>
      </c>
      <c r="C492" s="29" t="s">
        <v>1182</v>
      </c>
      <c r="D492" s="72">
        <v>792</v>
      </c>
      <c r="E492" s="72">
        <v>49</v>
      </c>
      <c r="F492" s="72">
        <v>73356.208972243097</v>
      </c>
    </row>
    <row r="493" spans="1:6" x14ac:dyDescent="0.25">
      <c r="A493" s="96" t="s">
        <v>1132</v>
      </c>
      <c r="B493" s="96" t="s">
        <v>1077</v>
      </c>
      <c r="C493" s="29" t="s">
        <v>1078</v>
      </c>
      <c r="D493" s="72">
        <v>332</v>
      </c>
      <c r="E493" s="72">
        <v>33</v>
      </c>
      <c r="F493" s="72">
        <v>61203.364670413102</v>
      </c>
    </row>
    <row r="494" spans="1:6" x14ac:dyDescent="0.25">
      <c r="A494" s="96" t="s">
        <v>1132</v>
      </c>
      <c r="B494" s="96" t="s">
        <v>1175</v>
      </c>
      <c r="C494" s="29" t="s">
        <v>1176</v>
      </c>
      <c r="D494" s="72">
        <v>946</v>
      </c>
      <c r="E494" s="72">
        <v>718</v>
      </c>
      <c r="F494" s="72">
        <v>1039759.74834374</v>
      </c>
    </row>
    <row r="495" spans="1:6" x14ac:dyDescent="0.25">
      <c r="A495" s="96" t="s">
        <v>1132</v>
      </c>
      <c r="B495" s="96" t="s">
        <v>5</v>
      </c>
      <c r="C495" s="29" t="s">
        <v>6</v>
      </c>
      <c r="D495" s="72">
        <v>26065</v>
      </c>
      <c r="E495" s="72">
        <v>6798</v>
      </c>
      <c r="F495" s="72">
        <v>4168398.8096676203</v>
      </c>
    </row>
    <row r="496" spans="1:6" x14ac:dyDescent="0.25">
      <c r="A496" s="96" t="s">
        <v>1132</v>
      </c>
      <c r="B496" s="96" t="s">
        <v>1177</v>
      </c>
      <c r="C496" s="29" t="s">
        <v>1178</v>
      </c>
      <c r="D496" s="72">
        <v>368</v>
      </c>
      <c r="E496" s="72">
        <v>368</v>
      </c>
      <c r="F496" s="72">
        <v>265388.57265864802</v>
      </c>
    </row>
    <row r="497" spans="1:6" x14ac:dyDescent="0.25">
      <c r="A497" s="96" t="s">
        <v>1132</v>
      </c>
      <c r="B497" s="96" t="s">
        <v>1091</v>
      </c>
      <c r="C497" s="29" t="s">
        <v>1092</v>
      </c>
      <c r="D497" s="72">
        <v>2935</v>
      </c>
      <c r="E497" s="72">
        <v>1847</v>
      </c>
      <c r="F497" s="72">
        <v>1546634.9598656001</v>
      </c>
    </row>
    <row r="498" spans="1:6" x14ac:dyDescent="0.25">
      <c r="A498" s="96" t="s">
        <v>1132</v>
      </c>
      <c r="B498" s="96" t="s">
        <v>1161</v>
      </c>
      <c r="C498" s="29" t="s">
        <v>1162</v>
      </c>
      <c r="D498" s="72">
        <v>2651</v>
      </c>
      <c r="E498" s="72">
        <v>1875</v>
      </c>
      <c r="F498" s="72">
        <v>2218056.9653304098</v>
      </c>
    </row>
    <row r="499" spans="1:6" x14ac:dyDescent="0.25">
      <c r="A499" s="96" t="s">
        <v>1132</v>
      </c>
      <c r="B499" s="96" t="s">
        <v>1179</v>
      </c>
      <c r="C499" s="29" t="s">
        <v>1180</v>
      </c>
      <c r="D499" s="72">
        <v>2470</v>
      </c>
      <c r="E499" s="72">
        <v>1812</v>
      </c>
      <c r="F499" s="72">
        <v>1320237.0200861101</v>
      </c>
    </row>
    <row r="500" spans="1:6" x14ac:dyDescent="0.25">
      <c r="A500" s="96" t="s">
        <v>1407</v>
      </c>
      <c r="B500" s="96" t="s">
        <v>1412</v>
      </c>
      <c r="C500" s="29" t="s">
        <v>1413</v>
      </c>
      <c r="D500" s="72">
        <v>4323</v>
      </c>
      <c r="E500" s="72">
        <v>144</v>
      </c>
      <c r="F500" s="72">
        <v>36622.806817648001</v>
      </c>
    </row>
    <row r="501" spans="1:6" x14ac:dyDescent="0.25">
      <c r="A501" s="96" t="s">
        <v>1407</v>
      </c>
      <c r="B501" s="96" t="s">
        <v>1410</v>
      </c>
      <c r="C501" s="29" t="s">
        <v>1411</v>
      </c>
      <c r="D501" s="72">
        <v>13568</v>
      </c>
      <c r="E501" s="72">
        <v>214</v>
      </c>
      <c r="F501" s="72">
        <v>82226.151033109796</v>
      </c>
    </row>
    <row r="502" spans="1:6" x14ac:dyDescent="0.25">
      <c r="A502" s="96" t="s">
        <v>1407</v>
      </c>
      <c r="B502" s="96" t="s">
        <v>1418</v>
      </c>
      <c r="C502" s="29" t="s">
        <v>1419</v>
      </c>
      <c r="D502" s="72">
        <v>10452</v>
      </c>
      <c r="E502" s="72">
        <v>4427</v>
      </c>
      <c r="F502" s="72">
        <v>3713465.1350099999</v>
      </c>
    </row>
    <row r="503" spans="1:6" x14ac:dyDescent="0.25">
      <c r="A503" s="96" t="s">
        <v>1407</v>
      </c>
      <c r="B503" s="96" t="s">
        <v>1416</v>
      </c>
      <c r="C503" s="29" t="s">
        <v>1417</v>
      </c>
      <c r="D503" s="72">
        <v>566</v>
      </c>
      <c r="E503" s="72">
        <v>386</v>
      </c>
      <c r="F503" s="72">
        <v>477536.33980794501</v>
      </c>
    </row>
    <row r="504" spans="1:6" x14ac:dyDescent="0.25">
      <c r="A504" s="96" t="s">
        <v>1407</v>
      </c>
      <c r="B504" s="96" t="s">
        <v>1424</v>
      </c>
      <c r="C504" s="29" t="s">
        <v>1425</v>
      </c>
      <c r="D504" s="72">
        <v>312</v>
      </c>
      <c r="E504" s="72">
        <v>301</v>
      </c>
      <c r="F504" s="72">
        <v>417148.63831219799</v>
      </c>
    </row>
    <row r="505" spans="1:6" x14ac:dyDescent="0.25">
      <c r="A505" s="96" t="s">
        <v>1407</v>
      </c>
      <c r="B505" s="96" t="s">
        <v>1430</v>
      </c>
      <c r="C505" s="29" t="s">
        <v>1431</v>
      </c>
      <c r="D505" s="72">
        <v>1073</v>
      </c>
      <c r="E505" s="72">
        <v>821</v>
      </c>
      <c r="F505" s="72">
        <v>658017.19034889003</v>
      </c>
    </row>
    <row r="506" spans="1:6" x14ac:dyDescent="0.25">
      <c r="A506" s="96" t="s">
        <v>1407</v>
      </c>
      <c r="B506" s="96" t="s">
        <v>1323</v>
      </c>
      <c r="C506" s="29" t="s">
        <v>1324</v>
      </c>
      <c r="D506" s="72">
        <v>4115</v>
      </c>
      <c r="E506" s="72">
        <v>592</v>
      </c>
      <c r="F506" s="72">
        <v>638004.74253070401</v>
      </c>
    </row>
    <row r="507" spans="1:6" x14ac:dyDescent="0.25">
      <c r="A507" s="96" t="s">
        <v>1407</v>
      </c>
      <c r="B507" s="96" t="s">
        <v>1122</v>
      </c>
      <c r="C507" s="29" t="s">
        <v>1123</v>
      </c>
      <c r="D507" s="72">
        <v>5656</v>
      </c>
      <c r="E507" s="72">
        <v>1638</v>
      </c>
      <c r="F507" s="72">
        <v>2794538.1961806859</v>
      </c>
    </row>
    <row r="508" spans="1:6" x14ac:dyDescent="0.25">
      <c r="A508" s="96" t="s">
        <v>1407</v>
      </c>
      <c r="B508" s="96" t="s">
        <v>1436</v>
      </c>
      <c r="C508" s="29" t="s">
        <v>1437</v>
      </c>
      <c r="D508" s="72">
        <v>16818</v>
      </c>
      <c r="E508" s="72">
        <v>4578</v>
      </c>
      <c r="F508" s="72">
        <v>4839741.6451497898</v>
      </c>
    </row>
    <row r="509" spans="1:6" x14ac:dyDescent="0.25">
      <c r="A509" s="96" t="s">
        <v>1407</v>
      </c>
      <c r="B509" s="96" t="s">
        <v>1432</v>
      </c>
      <c r="C509" s="29" t="s">
        <v>1433</v>
      </c>
      <c r="D509" s="72">
        <v>1117</v>
      </c>
      <c r="E509" s="72">
        <v>910</v>
      </c>
      <c r="F509" s="72">
        <v>1376145.47304548</v>
      </c>
    </row>
    <row r="510" spans="1:6" x14ac:dyDescent="0.25">
      <c r="A510" s="96" t="s">
        <v>1407</v>
      </c>
      <c r="B510" s="96" t="s">
        <v>1422</v>
      </c>
      <c r="C510" s="29" t="s">
        <v>1423</v>
      </c>
      <c r="D510" s="72">
        <v>743</v>
      </c>
      <c r="E510" s="72">
        <v>478</v>
      </c>
      <c r="F510" s="72">
        <v>548267.55702304398</v>
      </c>
    </row>
    <row r="511" spans="1:6" x14ac:dyDescent="0.25">
      <c r="A511" s="96" t="s">
        <v>1407</v>
      </c>
      <c r="B511" s="96" t="s">
        <v>1440</v>
      </c>
      <c r="C511" s="29" t="s">
        <v>1441</v>
      </c>
      <c r="D511" s="72">
        <v>1993</v>
      </c>
      <c r="E511" s="72">
        <v>70</v>
      </c>
      <c r="F511" s="72">
        <v>79511.3711307669</v>
      </c>
    </row>
    <row r="512" spans="1:6" x14ac:dyDescent="0.25">
      <c r="A512" s="96" t="s">
        <v>1407</v>
      </c>
      <c r="B512" s="96" t="s">
        <v>1434</v>
      </c>
      <c r="C512" s="29" t="s">
        <v>1435</v>
      </c>
      <c r="D512" s="72">
        <v>8779</v>
      </c>
      <c r="E512" s="72">
        <v>724</v>
      </c>
      <c r="F512" s="72">
        <v>1046782.208857801</v>
      </c>
    </row>
    <row r="513" spans="1:6" x14ac:dyDescent="0.25">
      <c r="A513" s="96" t="s">
        <v>1407</v>
      </c>
      <c r="B513" s="96" t="s">
        <v>5</v>
      </c>
      <c r="C513" s="29" t="s">
        <v>6</v>
      </c>
      <c r="D513" s="72">
        <v>140</v>
      </c>
      <c r="E513" s="72">
        <v>140</v>
      </c>
      <c r="F513" s="72">
        <v>295759.71869741299</v>
      </c>
    </row>
    <row r="514" spans="1:6" x14ac:dyDescent="0.25">
      <c r="A514" s="96" t="s">
        <v>76</v>
      </c>
      <c r="B514" s="96" t="s">
        <v>35</v>
      </c>
      <c r="C514" s="29" t="s">
        <v>36</v>
      </c>
      <c r="D514" s="72">
        <v>2309</v>
      </c>
      <c r="E514" s="72">
        <v>441</v>
      </c>
      <c r="F514" s="72">
        <v>208196.0145043988</v>
      </c>
    </row>
    <row r="515" spans="1:6" x14ac:dyDescent="0.25">
      <c r="A515" s="96" t="s">
        <v>76</v>
      </c>
      <c r="B515" s="96" t="s">
        <v>77</v>
      </c>
      <c r="C515" s="29" t="s">
        <v>78</v>
      </c>
      <c r="D515" s="72">
        <v>5580</v>
      </c>
      <c r="E515" s="72">
        <v>3</v>
      </c>
      <c r="F515" s="72">
        <v>955.31082819419998</v>
      </c>
    </row>
    <row r="516" spans="1:6" x14ac:dyDescent="0.25">
      <c r="A516" s="96" t="s">
        <v>76</v>
      </c>
      <c r="B516" s="96" t="s">
        <v>49</v>
      </c>
      <c r="C516" s="29" t="s">
        <v>50</v>
      </c>
      <c r="D516" s="72">
        <v>5723</v>
      </c>
      <c r="E516" s="72">
        <v>3031</v>
      </c>
      <c r="F516" s="72">
        <v>1655714.1016134601</v>
      </c>
    </row>
    <row r="517" spans="1:6" x14ac:dyDescent="0.25">
      <c r="A517" s="96" t="s">
        <v>76</v>
      </c>
      <c r="B517" s="96" t="s">
        <v>79</v>
      </c>
      <c r="C517" s="29" t="s">
        <v>80</v>
      </c>
      <c r="D517" s="72">
        <v>1450</v>
      </c>
      <c r="E517" s="72">
        <v>107</v>
      </c>
      <c r="F517" s="72">
        <v>50418.545038326403</v>
      </c>
    </row>
    <row r="518" spans="1:6" x14ac:dyDescent="0.25">
      <c r="A518" s="96" t="s">
        <v>76</v>
      </c>
      <c r="B518" s="96" t="s">
        <v>85</v>
      </c>
      <c r="C518" s="29" t="s">
        <v>86</v>
      </c>
      <c r="D518" s="72">
        <v>10157</v>
      </c>
      <c r="E518" s="72">
        <v>1842</v>
      </c>
      <c r="F518" s="72">
        <v>747615.20314449398</v>
      </c>
    </row>
    <row r="519" spans="1:6" x14ac:dyDescent="0.25">
      <c r="A519" s="96" t="s">
        <v>76</v>
      </c>
      <c r="B519" s="96" t="s">
        <v>83</v>
      </c>
      <c r="C519" s="29" t="s">
        <v>84</v>
      </c>
      <c r="D519" s="72">
        <v>4442</v>
      </c>
      <c r="E519" s="72">
        <v>21</v>
      </c>
      <c r="F519" s="72">
        <v>4139.6293465055396</v>
      </c>
    </row>
    <row r="520" spans="1:6" x14ac:dyDescent="0.25">
      <c r="A520" s="96" t="s">
        <v>76</v>
      </c>
      <c r="B520" s="96" t="s">
        <v>91</v>
      </c>
      <c r="C520" s="29" t="s">
        <v>92</v>
      </c>
      <c r="D520" s="72">
        <v>1550</v>
      </c>
      <c r="E520" s="72">
        <v>69</v>
      </c>
      <c r="F520" s="72">
        <v>60837.153827378599</v>
      </c>
    </row>
    <row r="521" spans="1:6" x14ac:dyDescent="0.25">
      <c r="A521" s="96" t="s">
        <v>76</v>
      </c>
      <c r="B521" s="96" t="s">
        <v>5</v>
      </c>
      <c r="C521" s="29" t="s">
        <v>6</v>
      </c>
      <c r="D521" s="72">
        <v>6155</v>
      </c>
      <c r="E521" s="72">
        <v>2152</v>
      </c>
      <c r="F521" s="72">
        <v>1076223.2201573341</v>
      </c>
    </row>
    <row r="522" spans="1:6" x14ac:dyDescent="0.25">
      <c r="A522" s="96" t="s">
        <v>76</v>
      </c>
      <c r="B522" s="96" t="s">
        <v>87</v>
      </c>
      <c r="C522" s="29" t="s">
        <v>88</v>
      </c>
      <c r="D522" s="72">
        <v>13991</v>
      </c>
      <c r="E522" s="72">
        <v>8117</v>
      </c>
      <c r="F522" s="72">
        <v>3296581.67208128</v>
      </c>
    </row>
    <row r="523" spans="1:6" x14ac:dyDescent="0.25">
      <c r="A523" s="96" t="s">
        <v>76</v>
      </c>
      <c r="B523" s="96" t="s">
        <v>97</v>
      </c>
      <c r="C523" s="29" t="s">
        <v>98</v>
      </c>
      <c r="D523" s="72">
        <v>51</v>
      </c>
      <c r="E523" s="72">
        <v>6</v>
      </c>
      <c r="F523" s="72">
        <v>14400</v>
      </c>
    </row>
    <row r="524" spans="1:6" x14ac:dyDescent="0.25">
      <c r="A524" s="96" t="s">
        <v>76</v>
      </c>
      <c r="B524" s="96" t="s">
        <v>93</v>
      </c>
      <c r="C524" s="29" t="s">
        <v>94</v>
      </c>
      <c r="D524" s="72">
        <v>1912</v>
      </c>
      <c r="E524" s="72">
        <v>179</v>
      </c>
      <c r="F524" s="72">
        <v>56352.273445208601</v>
      </c>
    </row>
    <row r="525" spans="1:6" x14ac:dyDescent="0.25">
      <c r="A525" s="96" t="s">
        <v>76</v>
      </c>
      <c r="B525" s="96" t="s">
        <v>95</v>
      </c>
      <c r="C525" s="29" t="s">
        <v>96</v>
      </c>
      <c r="D525" s="72">
        <v>1690</v>
      </c>
      <c r="E525" s="72">
        <v>671</v>
      </c>
      <c r="F525" s="72">
        <v>300101.40747965098</v>
      </c>
    </row>
    <row r="526" spans="1:6" x14ac:dyDescent="0.25">
      <c r="A526" s="96" t="s">
        <v>197</v>
      </c>
      <c r="B526" s="96" t="s">
        <v>200</v>
      </c>
      <c r="C526" s="29" t="s">
        <v>201</v>
      </c>
      <c r="D526" s="72">
        <v>6647</v>
      </c>
      <c r="E526" s="72">
        <v>141</v>
      </c>
      <c r="F526" s="72">
        <v>14361.787694438901</v>
      </c>
    </row>
    <row r="527" spans="1:6" x14ac:dyDescent="0.25">
      <c r="A527" s="96" t="s">
        <v>197</v>
      </c>
      <c r="B527" s="96" t="s">
        <v>175</v>
      </c>
      <c r="C527" s="29" t="s">
        <v>176</v>
      </c>
      <c r="D527" s="72">
        <v>140722</v>
      </c>
      <c r="E527" s="72">
        <v>6173</v>
      </c>
      <c r="F527" s="72">
        <v>1763367.2144643597</v>
      </c>
    </row>
    <row r="528" spans="1:6" x14ac:dyDescent="0.25">
      <c r="A528" s="96" t="s">
        <v>197</v>
      </c>
      <c r="B528" s="96" t="s">
        <v>206</v>
      </c>
      <c r="C528" s="29" t="s">
        <v>207</v>
      </c>
      <c r="D528" s="72">
        <v>26922</v>
      </c>
      <c r="E528" s="72">
        <v>3265</v>
      </c>
      <c r="F528" s="72">
        <v>1376851.8648786</v>
      </c>
    </row>
    <row r="529" spans="1:6" x14ac:dyDescent="0.25">
      <c r="A529" s="96" t="s">
        <v>197</v>
      </c>
      <c r="B529" s="96" t="s">
        <v>198</v>
      </c>
      <c r="C529" s="29" t="s">
        <v>199</v>
      </c>
      <c r="D529" s="72">
        <v>74054</v>
      </c>
      <c r="E529" s="72">
        <v>269</v>
      </c>
      <c r="F529" s="72">
        <v>87783.059481752513</v>
      </c>
    </row>
    <row r="530" spans="1:6" x14ac:dyDescent="0.25">
      <c r="A530" s="96" t="s">
        <v>197</v>
      </c>
      <c r="B530" s="96" t="s">
        <v>212</v>
      </c>
      <c r="C530" s="29" t="s">
        <v>213</v>
      </c>
      <c r="D530" s="72">
        <v>16014</v>
      </c>
      <c r="E530" s="72">
        <v>1198</v>
      </c>
      <c r="F530" s="72">
        <v>247242.907278614</v>
      </c>
    </row>
    <row r="531" spans="1:6" x14ac:dyDescent="0.25">
      <c r="A531" s="96" t="s">
        <v>197</v>
      </c>
      <c r="B531" s="96" t="s">
        <v>5</v>
      </c>
      <c r="C531" s="29" t="s">
        <v>6</v>
      </c>
      <c r="D531" s="72">
        <v>16569</v>
      </c>
      <c r="E531" s="72">
        <v>3813</v>
      </c>
      <c r="F531" s="72">
        <v>1547810.227490332</v>
      </c>
    </row>
    <row r="532" spans="1:6" x14ac:dyDescent="0.25">
      <c r="A532" s="96" t="s">
        <v>197</v>
      </c>
      <c r="B532" s="96" t="s">
        <v>216</v>
      </c>
      <c r="C532" s="29" t="s">
        <v>217</v>
      </c>
      <c r="D532" s="72">
        <v>15000</v>
      </c>
      <c r="E532" s="72">
        <v>1324</v>
      </c>
      <c r="F532" s="72">
        <v>1004237.7366190701</v>
      </c>
    </row>
    <row r="533" spans="1:6" x14ac:dyDescent="0.25">
      <c r="A533" s="96" t="s">
        <v>984</v>
      </c>
      <c r="B533" s="96" t="s">
        <v>834</v>
      </c>
      <c r="C533" s="29" t="s">
        <v>835</v>
      </c>
      <c r="D533" s="72">
        <v>12303</v>
      </c>
      <c r="E533" s="72">
        <v>168</v>
      </c>
      <c r="F533" s="72">
        <v>152478.80315044499</v>
      </c>
    </row>
    <row r="534" spans="1:6" x14ac:dyDescent="0.25">
      <c r="A534" s="96" t="s">
        <v>984</v>
      </c>
      <c r="B534" s="96" t="s">
        <v>987</v>
      </c>
      <c r="C534" s="29" t="s">
        <v>988</v>
      </c>
      <c r="D534" s="72">
        <v>2939</v>
      </c>
      <c r="E534" s="72">
        <v>620</v>
      </c>
      <c r="F534" s="72">
        <v>856505.63295364298</v>
      </c>
    </row>
    <row r="535" spans="1:6" x14ac:dyDescent="0.25">
      <c r="A535" s="96" t="s">
        <v>984</v>
      </c>
      <c r="B535" s="96" t="s">
        <v>993</v>
      </c>
      <c r="C535" s="29" t="s">
        <v>994</v>
      </c>
      <c r="D535" s="72">
        <v>7839</v>
      </c>
      <c r="E535" s="72">
        <v>3956</v>
      </c>
      <c r="F535" s="72">
        <v>4440434.8518820601</v>
      </c>
    </row>
    <row r="536" spans="1:6" x14ac:dyDescent="0.25">
      <c r="A536" s="96" t="s">
        <v>984</v>
      </c>
      <c r="B536" s="96" t="s">
        <v>342</v>
      </c>
      <c r="C536" s="29" t="s">
        <v>343</v>
      </c>
      <c r="D536" s="72">
        <v>8181</v>
      </c>
      <c r="E536" s="72">
        <v>3296</v>
      </c>
      <c r="F536" s="72">
        <v>3491222.7928138399</v>
      </c>
    </row>
    <row r="537" spans="1:6" x14ac:dyDescent="0.25">
      <c r="A537" s="96" t="s">
        <v>984</v>
      </c>
      <c r="B537" s="96" t="s">
        <v>905</v>
      </c>
      <c r="C537" s="29" t="s">
        <v>906</v>
      </c>
      <c r="D537" s="72">
        <v>19008</v>
      </c>
      <c r="E537" s="72">
        <v>4397</v>
      </c>
      <c r="F537" s="72">
        <v>5770463.9958664458</v>
      </c>
    </row>
    <row r="538" spans="1:6" x14ac:dyDescent="0.25">
      <c r="A538" s="96" t="s">
        <v>984</v>
      </c>
      <c r="B538" s="96" t="s">
        <v>999</v>
      </c>
      <c r="C538" s="29" t="s">
        <v>1000</v>
      </c>
      <c r="D538" s="72">
        <v>928</v>
      </c>
      <c r="E538" s="72">
        <v>1</v>
      </c>
      <c r="F538" s="72">
        <v>2400</v>
      </c>
    </row>
    <row r="539" spans="1:6" x14ac:dyDescent="0.25">
      <c r="A539" s="96" t="s">
        <v>984</v>
      </c>
      <c r="B539" s="96" t="s">
        <v>707</v>
      </c>
      <c r="C539" s="29" t="s">
        <v>708</v>
      </c>
      <c r="D539" s="72">
        <v>612</v>
      </c>
      <c r="E539" s="72">
        <v>29</v>
      </c>
      <c r="F539" s="72">
        <v>55015.1825719095</v>
      </c>
    </row>
    <row r="540" spans="1:6" x14ac:dyDescent="0.25">
      <c r="A540" s="96" t="s">
        <v>984</v>
      </c>
      <c r="B540" s="96" t="s">
        <v>1013</v>
      </c>
      <c r="C540" s="29" t="s">
        <v>1014</v>
      </c>
      <c r="D540" s="72">
        <v>4403</v>
      </c>
      <c r="E540" s="72">
        <v>876</v>
      </c>
      <c r="F540" s="72">
        <v>1496791.6342287399</v>
      </c>
    </row>
    <row r="541" spans="1:6" x14ac:dyDescent="0.25">
      <c r="A541" s="96" t="s">
        <v>984</v>
      </c>
      <c r="B541" s="96" t="s">
        <v>978</v>
      </c>
      <c r="C541" s="29" t="s">
        <v>979</v>
      </c>
      <c r="D541" s="72">
        <v>4631</v>
      </c>
      <c r="E541" s="72">
        <v>1360</v>
      </c>
      <c r="F541" s="72">
        <v>2400184.3024148899</v>
      </c>
    </row>
    <row r="542" spans="1:6" x14ac:dyDescent="0.25">
      <c r="A542" s="96" t="s">
        <v>292</v>
      </c>
      <c r="B542" s="96" t="s">
        <v>297</v>
      </c>
      <c r="C542" s="29" t="s">
        <v>298</v>
      </c>
      <c r="D542" s="72">
        <v>14689</v>
      </c>
      <c r="E542" s="72">
        <v>5</v>
      </c>
      <c r="F542" s="72">
        <v>2547.6990115716098</v>
      </c>
    </row>
    <row r="543" spans="1:6" x14ac:dyDescent="0.25">
      <c r="A543" s="96" t="s">
        <v>292</v>
      </c>
      <c r="B543" s="96" t="s">
        <v>295</v>
      </c>
      <c r="C543" s="29" t="s">
        <v>296</v>
      </c>
      <c r="D543" s="72">
        <v>50824</v>
      </c>
      <c r="E543" s="72">
        <v>7841</v>
      </c>
      <c r="F543" s="72">
        <v>2992879.9888589899</v>
      </c>
    </row>
    <row r="544" spans="1:6" x14ac:dyDescent="0.25">
      <c r="A544" s="96" t="s">
        <v>292</v>
      </c>
      <c r="B544" s="96" t="s">
        <v>305</v>
      </c>
      <c r="C544" s="29" t="s">
        <v>306</v>
      </c>
      <c r="D544" s="72">
        <v>28860</v>
      </c>
      <c r="E544" s="72">
        <v>1635</v>
      </c>
      <c r="F544" s="72">
        <v>625761.377927428</v>
      </c>
    </row>
    <row r="545" spans="1:6" x14ac:dyDescent="0.25">
      <c r="A545" s="96" t="s">
        <v>292</v>
      </c>
      <c r="B545" s="96" t="s">
        <v>301</v>
      </c>
      <c r="C545" s="29" t="s">
        <v>302</v>
      </c>
      <c r="D545" s="72">
        <v>28780</v>
      </c>
      <c r="E545" s="72">
        <v>165</v>
      </c>
      <c r="F545" s="72">
        <v>139915.674798508</v>
      </c>
    </row>
    <row r="546" spans="1:6" x14ac:dyDescent="0.25">
      <c r="A546" s="96" t="s">
        <v>292</v>
      </c>
      <c r="B546" s="96" t="s">
        <v>303</v>
      </c>
      <c r="C546" s="29" t="s">
        <v>304</v>
      </c>
      <c r="D546" s="72">
        <v>7491</v>
      </c>
      <c r="E546" s="72">
        <v>3293</v>
      </c>
      <c r="F546" s="72">
        <v>1143291.9015085199</v>
      </c>
    </row>
    <row r="547" spans="1:6" x14ac:dyDescent="0.25">
      <c r="A547" s="96" t="s">
        <v>292</v>
      </c>
      <c r="B547" s="96" t="s">
        <v>307</v>
      </c>
      <c r="C547" s="29" t="s">
        <v>308</v>
      </c>
      <c r="D547" s="72">
        <v>30395</v>
      </c>
      <c r="E547" s="72">
        <v>5859</v>
      </c>
      <c r="F547" s="72">
        <v>1917331.3214618801</v>
      </c>
    </row>
    <row r="548" spans="1:6" x14ac:dyDescent="0.25">
      <c r="A548" s="96" t="s">
        <v>292</v>
      </c>
      <c r="B548" s="96" t="s">
        <v>293</v>
      </c>
      <c r="C548" s="29" t="s">
        <v>294</v>
      </c>
      <c r="D548" s="72">
        <v>13153</v>
      </c>
      <c r="E548" s="72">
        <v>1903</v>
      </c>
      <c r="F548" s="72">
        <v>770137.36907304695</v>
      </c>
    </row>
    <row r="549" spans="1:6" x14ac:dyDescent="0.25">
      <c r="A549" s="96" t="s">
        <v>292</v>
      </c>
      <c r="B549" s="96" t="s">
        <v>5</v>
      </c>
      <c r="C549" s="29" t="s">
        <v>6</v>
      </c>
      <c r="D549" s="72">
        <v>114875</v>
      </c>
      <c r="E549" s="72">
        <v>16358</v>
      </c>
      <c r="F549" s="72">
        <v>7161001.2133636447</v>
      </c>
    </row>
    <row r="550" spans="1:6" x14ac:dyDescent="0.25">
      <c r="A550" s="96" t="s">
        <v>292</v>
      </c>
      <c r="B550" s="96" t="s">
        <v>221</v>
      </c>
      <c r="C550" s="29" t="s">
        <v>222</v>
      </c>
      <c r="D550" s="72">
        <v>15109</v>
      </c>
      <c r="E550" s="72">
        <v>5627</v>
      </c>
      <c r="F550" s="72">
        <v>2121747.9097875939</v>
      </c>
    </row>
    <row r="551" spans="1:6" x14ac:dyDescent="0.25">
      <c r="A551" s="96" t="s">
        <v>292</v>
      </c>
      <c r="B551" s="96" t="s">
        <v>309</v>
      </c>
      <c r="C551" s="29" t="s">
        <v>310</v>
      </c>
      <c r="D551" s="72">
        <v>46947</v>
      </c>
      <c r="E551" s="72">
        <v>11610</v>
      </c>
      <c r="F551" s="72">
        <v>3704515.0272925301</v>
      </c>
    </row>
    <row r="552" spans="1:6" x14ac:dyDescent="0.25">
      <c r="A552" s="96" t="s">
        <v>1183</v>
      </c>
      <c r="B552" s="96" t="s">
        <v>1184</v>
      </c>
      <c r="C552" s="29" t="s">
        <v>1185</v>
      </c>
      <c r="D552" s="72">
        <v>1615</v>
      </c>
      <c r="E552" s="72">
        <v>377</v>
      </c>
      <c r="F552" s="72">
        <v>185604.49474764199</v>
      </c>
    </row>
    <row r="553" spans="1:6" x14ac:dyDescent="0.25">
      <c r="A553" s="96" t="s">
        <v>1183</v>
      </c>
      <c r="B553" s="96" t="s">
        <v>1212</v>
      </c>
      <c r="C553" s="29" t="s">
        <v>1213</v>
      </c>
      <c r="D553" s="72">
        <v>238</v>
      </c>
      <c r="E553" s="72">
        <v>27</v>
      </c>
      <c r="F553" s="72">
        <v>60785.703866349999</v>
      </c>
    </row>
    <row r="554" spans="1:6" x14ac:dyDescent="0.25">
      <c r="A554" s="96" t="s">
        <v>1183</v>
      </c>
      <c r="B554" s="96" t="s">
        <v>1190</v>
      </c>
      <c r="C554" s="29" t="s">
        <v>1191</v>
      </c>
      <c r="D554" s="72">
        <v>6092</v>
      </c>
      <c r="E554" s="72">
        <v>2007</v>
      </c>
      <c r="F554" s="72">
        <v>3160411.0464017899</v>
      </c>
    </row>
    <row r="555" spans="1:6" x14ac:dyDescent="0.25">
      <c r="A555" s="96" t="s">
        <v>1183</v>
      </c>
      <c r="B555" s="96" t="s">
        <v>1196</v>
      </c>
      <c r="C555" s="29" t="s">
        <v>1197</v>
      </c>
      <c r="D555" s="72">
        <v>3012</v>
      </c>
      <c r="E555" s="72">
        <v>1907</v>
      </c>
      <c r="F555" s="72">
        <v>2818663.9485074799</v>
      </c>
    </row>
    <row r="556" spans="1:6" x14ac:dyDescent="0.25">
      <c r="A556" s="96" t="s">
        <v>1183</v>
      </c>
      <c r="B556" s="96" t="s">
        <v>1198</v>
      </c>
      <c r="C556" s="29" t="s">
        <v>1199</v>
      </c>
      <c r="D556" s="72">
        <v>9177</v>
      </c>
      <c r="E556" s="72">
        <v>1499</v>
      </c>
      <c r="F556" s="72">
        <v>988142.46356198995</v>
      </c>
    </row>
    <row r="557" spans="1:6" x14ac:dyDescent="0.25">
      <c r="A557" s="96" t="s">
        <v>1183</v>
      </c>
      <c r="B557" s="96" t="s">
        <v>1194</v>
      </c>
      <c r="C557" s="29" t="s">
        <v>1195</v>
      </c>
      <c r="D557" s="72">
        <v>8482</v>
      </c>
      <c r="E557" s="72">
        <v>5081</v>
      </c>
      <c r="F557" s="72">
        <v>8165010.9990728702</v>
      </c>
    </row>
    <row r="558" spans="1:6" x14ac:dyDescent="0.25">
      <c r="A558" s="96" t="s">
        <v>1183</v>
      </c>
      <c r="B558" s="96" t="s">
        <v>1192</v>
      </c>
      <c r="C558" s="29" t="s">
        <v>1193</v>
      </c>
      <c r="D558" s="72">
        <v>5982</v>
      </c>
      <c r="E558" s="72">
        <v>1623</v>
      </c>
      <c r="F558" s="72">
        <v>2498147.3174133799</v>
      </c>
    </row>
    <row r="559" spans="1:6" x14ac:dyDescent="0.25">
      <c r="A559" s="96" t="s">
        <v>1183</v>
      </c>
      <c r="B559" s="96" t="s">
        <v>1204</v>
      </c>
      <c r="C559" s="29" t="s">
        <v>1205</v>
      </c>
      <c r="D559" s="72">
        <v>836</v>
      </c>
      <c r="E559" s="72">
        <v>829</v>
      </c>
      <c r="F559" s="72">
        <v>1375823.5703175999</v>
      </c>
    </row>
    <row r="560" spans="1:6" x14ac:dyDescent="0.25">
      <c r="A560" s="96" t="s">
        <v>1183</v>
      </c>
      <c r="B560" s="96" t="s">
        <v>1254</v>
      </c>
      <c r="C560" s="29" t="s">
        <v>1255</v>
      </c>
      <c r="D560" s="72">
        <v>838</v>
      </c>
      <c r="E560" s="72">
        <v>114</v>
      </c>
      <c r="F560" s="72">
        <v>130595.629334631</v>
      </c>
    </row>
    <row r="561" spans="1:6" x14ac:dyDescent="0.25">
      <c r="A561" s="96" t="s">
        <v>1183</v>
      </c>
      <c r="B561" s="96" t="s">
        <v>1206</v>
      </c>
      <c r="C561" s="29" t="s">
        <v>1207</v>
      </c>
      <c r="D561" s="72">
        <v>37602</v>
      </c>
      <c r="E561" s="72">
        <v>13928</v>
      </c>
      <c r="F561" s="72">
        <v>7875667.7076813104</v>
      </c>
    </row>
    <row r="562" spans="1:6" x14ac:dyDescent="0.25">
      <c r="A562" s="96" t="s">
        <v>1183</v>
      </c>
      <c r="B562" s="96" t="s">
        <v>1208</v>
      </c>
      <c r="C562" s="29" t="s">
        <v>1209</v>
      </c>
      <c r="D562" s="72">
        <v>16430</v>
      </c>
      <c r="E562" s="72">
        <v>8338</v>
      </c>
      <c r="F562" s="72">
        <v>2687398.2694701799</v>
      </c>
    </row>
    <row r="563" spans="1:6" x14ac:dyDescent="0.25">
      <c r="A563" s="96" t="s">
        <v>1183</v>
      </c>
      <c r="B563" s="96" t="s">
        <v>1210</v>
      </c>
      <c r="C563" s="29" t="s">
        <v>1211</v>
      </c>
      <c r="D563" s="72">
        <v>7023</v>
      </c>
      <c r="E563" s="72">
        <v>1926</v>
      </c>
      <c r="F563" s="72">
        <v>3021155.5517237899</v>
      </c>
    </row>
    <row r="564" spans="1:6" x14ac:dyDescent="0.25">
      <c r="A564" s="96" t="s">
        <v>1183</v>
      </c>
      <c r="B564" s="96" t="s">
        <v>1216</v>
      </c>
      <c r="C564" s="29" t="s">
        <v>1217</v>
      </c>
      <c r="D564" s="72">
        <v>55217</v>
      </c>
      <c r="E564" s="72">
        <v>1241</v>
      </c>
      <c r="F564" s="72">
        <v>876174.117943021</v>
      </c>
    </row>
    <row r="565" spans="1:6" x14ac:dyDescent="0.25">
      <c r="A565" s="96" t="s">
        <v>1183</v>
      </c>
      <c r="B565" s="96" t="s">
        <v>1214</v>
      </c>
      <c r="C565" s="29" t="s">
        <v>1215</v>
      </c>
      <c r="D565" s="72">
        <v>2993</v>
      </c>
      <c r="E565" s="72">
        <v>1047</v>
      </c>
      <c r="F565" s="72">
        <v>1024487.55612271</v>
      </c>
    </row>
    <row r="566" spans="1:6" x14ac:dyDescent="0.25">
      <c r="A566" s="96" t="s">
        <v>1183</v>
      </c>
      <c r="B566" s="96" t="s">
        <v>1218</v>
      </c>
      <c r="C566" s="29" t="s">
        <v>1219</v>
      </c>
      <c r="D566" s="72">
        <v>18172</v>
      </c>
      <c r="E566" s="72">
        <v>7483</v>
      </c>
      <c r="F566" s="72">
        <v>8570295.3437335398</v>
      </c>
    </row>
    <row r="567" spans="1:6" x14ac:dyDescent="0.25">
      <c r="A567" s="96" t="s">
        <v>1183</v>
      </c>
      <c r="B567" s="96" t="s">
        <v>1222</v>
      </c>
      <c r="C567" s="29" t="s">
        <v>1223</v>
      </c>
      <c r="D567" s="72">
        <v>3066</v>
      </c>
      <c r="E567" s="72">
        <v>1763</v>
      </c>
      <c r="F567" s="72">
        <v>1675903.27407115</v>
      </c>
    </row>
    <row r="568" spans="1:6" x14ac:dyDescent="0.25">
      <c r="A568" s="96" t="s">
        <v>1183</v>
      </c>
      <c r="B568" s="96" t="s">
        <v>1226</v>
      </c>
      <c r="C568" s="29" t="s">
        <v>1227</v>
      </c>
      <c r="D568" s="72">
        <v>1538</v>
      </c>
      <c r="E568" s="72">
        <v>25</v>
      </c>
      <c r="F568" s="72">
        <v>5228.4886549016401</v>
      </c>
    </row>
    <row r="569" spans="1:6" x14ac:dyDescent="0.25">
      <c r="A569" s="96" t="s">
        <v>1183</v>
      </c>
      <c r="B569" s="96" t="s">
        <v>1230</v>
      </c>
      <c r="C569" s="29" t="s">
        <v>1231</v>
      </c>
      <c r="D569" s="72">
        <v>4273</v>
      </c>
      <c r="E569" s="72">
        <v>2746</v>
      </c>
      <c r="F569" s="72">
        <v>3541998.5616690698</v>
      </c>
    </row>
    <row r="570" spans="1:6" x14ac:dyDescent="0.25">
      <c r="A570" s="96" t="s">
        <v>1183</v>
      </c>
      <c r="B570" s="96" t="s">
        <v>1232</v>
      </c>
      <c r="C570" s="29" t="s">
        <v>1233</v>
      </c>
      <c r="D570" s="72">
        <v>4986</v>
      </c>
      <c r="E570" s="72">
        <v>1348</v>
      </c>
      <c r="F570" s="72">
        <v>1559212.9357954401</v>
      </c>
    </row>
    <row r="571" spans="1:6" x14ac:dyDescent="0.25">
      <c r="A571" s="96" t="s">
        <v>1183</v>
      </c>
      <c r="B571" s="96" t="s">
        <v>1236</v>
      </c>
      <c r="C571" s="29" t="s">
        <v>1237</v>
      </c>
      <c r="D571" s="72">
        <v>3611</v>
      </c>
      <c r="E571" s="72">
        <v>319</v>
      </c>
      <c r="F571" s="72">
        <v>489689.30339845701</v>
      </c>
    </row>
    <row r="572" spans="1:6" x14ac:dyDescent="0.25">
      <c r="A572" s="96" t="s">
        <v>1183</v>
      </c>
      <c r="B572" s="96" t="s">
        <v>1234</v>
      </c>
      <c r="C572" s="29" t="s">
        <v>1235</v>
      </c>
      <c r="D572" s="72">
        <v>15691</v>
      </c>
      <c r="E572" s="72">
        <v>7330</v>
      </c>
      <c r="F572" s="72">
        <v>3226508.2134925001</v>
      </c>
    </row>
    <row r="573" spans="1:6" x14ac:dyDescent="0.25">
      <c r="A573" s="96" t="s">
        <v>1183</v>
      </c>
      <c r="B573" s="96" t="s">
        <v>1238</v>
      </c>
      <c r="C573" s="29" t="s">
        <v>1239</v>
      </c>
      <c r="D573" s="72">
        <v>1297</v>
      </c>
      <c r="E573" s="72">
        <v>334</v>
      </c>
      <c r="F573" s="72">
        <v>361692.00229897001</v>
      </c>
    </row>
    <row r="574" spans="1:6" x14ac:dyDescent="0.25">
      <c r="A574" s="96" t="s">
        <v>1183</v>
      </c>
      <c r="B574" s="96" t="s">
        <v>1181</v>
      </c>
      <c r="C574" s="29" t="s">
        <v>1182</v>
      </c>
      <c r="D574" s="72">
        <v>2739</v>
      </c>
      <c r="E574" s="72">
        <v>514</v>
      </c>
      <c r="F574" s="72">
        <v>974331.04634671402</v>
      </c>
    </row>
    <row r="575" spans="1:6" x14ac:dyDescent="0.25">
      <c r="A575" s="96" t="s">
        <v>1183</v>
      </c>
      <c r="B575" s="96" t="s">
        <v>1242</v>
      </c>
      <c r="C575" s="29" t="s">
        <v>1243</v>
      </c>
      <c r="D575" s="72">
        <v>6532</v>
      </c>
      <c r="E575" s="72">
        <v>831</v>
      </c>
      <c r="F575" s="72">
        <v>1644854.0835197701</v>
      </c>
    </row>
    <row r="576" spans="1:6" x14ac:dyDescent="0.25">
      <c r="A576" s="96" t="s">
        <v>1183</v>
      </c>
      <c r="B576" s="96" t="s">
        <v>1161</v>
      </c>
      <c r="C576" s="29" t="s">
        <v>1162</v>
      </c>
      <c r="D576" s="72">
        <v>7875</v>
      </c>
      <c r="E576" s="72">
        <v>4508</v>
      </c>
      <c r="F576" s="72">
        <v>4186218.939789406</v>
      </c>
    </row>
    <row r="577" spans="1:6" x14ac:dyDescent="0.25">
      <c r="A577" s="96" t="s">
        <v>1183</v>
      </c>
      <c r="B577" s="96" t="s">
        <v>93</v>
      </c>
      <c r="C577" s="29" t="s">
        <v>94</v>
      </c>
      <c r="D577" s="72">
        <v>3074</v>
      </c>
      <c r="E577" s="72">
        <v>544</v>
      </c>
      <c r="F577" s="72">
        <v>330776.69727846899</v>
      </c>
    </row>
    <row r="578" spans="1:6" x14ac:dyDescent="0.25">
      <c r="A578" s="96" t="s">
        <v>1183</v>
      </c>
      <c r="B578" s="96" t="s">
        <v>1244</v>
      </c>
      <c r="C578" s="29" t="s">
        <v>1245</v>
      </c>
      <c r="D578" s="72">
        <v>9199</v>
      </c>
      <c r="E578" s="72">
        <v>4187</v>
      </c>
      <c r="F578" s="72">
        <v>3602856.5452353102</v>
      </c>
    </row>
    <row r="579" spans="1:6" x14ac:dyDescent="0.25">
      <c r="A579" s="96" t="s">
        <v>1183</v>
      </c>
      <c r="B579" s="96" t="s">
        <v>1246</v>
      </c>
      <c r="C579" s="29" t="s">
        <v>1247</v>
      </c>
      <c r="D579" s="72">
        <v>7800</v>
      </c>
      <c r="E579" s="72">
        <v>3449</v>
      </c>
      <c r="F579" s="72">
        <v>5186957.1038620798</v>
      </c>
    </row>
    <row r="580" spans="1:6" x14ac:dyDescent="0.25">
      <c r="A580" s="96" t="s">
        <v>1183</v>
      </c>
      <c r="B580" s="96" t="s">
        <v>1248</v>
      </c>
      <c r="C580" s="29" t="s">
        <v>1249</v>
      </c>
      <c r="D580" s="72">
        <v>2167</v>
      </c>
      <c r="E580" s="72">
        <v>1939</v>
      </c>
      <c r="F580" s="72">
        <v>3297409.9611761901</v>
      </c>
    </row>
    <row r="581" spans="1:6" x14ac:dyDescent="0.25">
      <c r="A581" s="96" t="s">
        <v>1183</v>
      </c>
      <c r="B581" s="96" t="s">
        <v>1250</v>
      </c>
      <c r="C581" s="29" t="s">
        <v>1251</v>
      </c>
      <c r="D581" s="72">
        <v>3707</v>
      </c>
      <c r="E581" s="72">
        <v>2460</v>
      </c>
      <c r="F581" s="72">
        <v>4425254.4835767802</v>
      </c>
    </row>
    <row r="582" spans="1:6" x14ac:dyDescent="0.25">
      <c r="A582" s="96" t="s">
        <v>1183</v>
      </c>
      <c r="B582" s="96" t="s">
        <v>1252</v>
      </c>
      <c r="C582" s="29" t="s">
        <v>1253</v>
      </c>
      <c r="D582" s="72">
        <v>1455</v>
      </c>
      <c r="E582" s="72">
        <v>351</v>
      </c>
      <c r="F582" s="72">
        <v>621153.30794370605</v>
      </c>
    </row>
    <row r="583" spans="1:6" x14ac:dyDescent="0.25">
      <c r="A583" s="96" t="s">
        <v>1370</v>
      </c>
      <c r="B583" s="96" t="s">
        <v>1383</v>
      </c>
      <c r="C583" s="29" t="s">
        <v>1384</v>
      </c>
      <c r="D583" s="72">
        <v>10054</v>
      </c>
      <c r="E583" s="72">
        <v>2105</v>
      </c>
      <c r="F583" s="72">
        <v>1987138.03171595</v>
      </c>
    </row>
    <row r="584" spans="1:6" x14ac:dyDescent="0.25">
      <c r="A584" s="96" t="s">
        <v>1370</v>
      </c>
      <c r="B584" s="96" t="s">
        <v>1377</v>
      </c>
      <c r="C584" s="29" t="s">
        <v>1378</v>
      </c>
      <c r="D584" s="72">
        <v>1923</v>
      </c>
      <c r="E584" s="72">
        <v>1526</v>
      </c>
      <c r="F584" s="72">
        <v>2935476.2325690701</v>
      </c>
    </row>
    <row r="585" spans="1:6" x14ac:dyDescent="0.25">
      <c r="A585" s="96" t="s">
        <v>1370</v>
      </c>
      <c r="B585" s="96" t="s">
        <v>1371</v>
      </c>
      <c r="C585" s="29" t="s">
        <v>1372</v>
      </c>
      <c r="D585" s="72">
        <v>16235</v>
      </c>
      <c r="E585" s="72">
        <v>1121</v>
      </c>
      <c r="F585" s="72">
        <v>1373637.05125539</v>
      </c>
    </row>
    <row r="586" spans="1:6" x14ac:dyDescent="0.25">
      <c r="A586" s="96" t="s">
        <v>1370</v>
      </c>
      <c r="B586" s="96" t="s">
        <v>1373</v>
      </c>
      <c r="C586" s="29" t="s">
        <v>1374</v>
      </c>
      <c r="D586" s="72">
        <v>1934</v>
      </c>
      <c r="E586" s="72">
        <v>377</v>
      </c>
      <c r="F586" s="72">
        <v>453847.50914086099</v>
      </c>
    </row>
    <row r="587" spans="1:6" x14ac:dyDescent="0.25">
      <c r="A587" s="96" t="s">
        <v>1370</v>
      </c>
      <c r="B587" s="96" t="s">
        <v>17</v>
      </c>
      <c r="C587" s="29" t="s">
        <v>18</v>
      </c>
      <c r="D587" s="72">
        <v>12415</v>
      </c>
      <c r="E587" s="72">
        <v>5553</v>
      </c>
      <c r="F587" s="72">
        <v>6324279.9497376196</v>
      </c>
    </row>
    <row r="588" spans="1:6" x14ac:dyDescent="0.25">
      <c r="A588" s="96" t="s">
        <v>1370</v>
      </c>
      <c r="B588" s="96" t="s">
        <v>1375</v>
      </c>
      <c r="C588" s="29" t="s">
        <v>1376</v>
      </c>
      <c r="D588" s="72">
        <v>4118</v>
      </c>
      <c r="E588" s="72">
        <v>346</v>
      </c>
      <c r="F588" s="72">
        <v>485847.03478312102</v>
      </c>
    </row>
    <row r="589" spans="1:6" x14ac:dyDescent="0.25">
      <c r="A589" s="96" t="s">
        <v>1370</v>
      </c>
      <c r="B589" s="96" t="s">
        <v>1122</v>
      </c>
      <c r="C589" s="29" t="s">
        <v>1123</v>
      </c>
      <c r="D589" s="72">
        <v>6053</v>
      </c>
      <c r="E589" s="72">
        <v>2</v>
      </c>
      <c r="F589" s="72">
        <v>4800</v>
      </c>
    </row>
    <row r="590" spans="1:6" x14ac:dyDescent="0.25">
      <c r="A590" s="96" t="s">
        <v>1370</v>
      </c>
      <c r="B590" s="96" t="s">
        <v>1379</v>
      </c>
      <c r="C590" s="29" t="s">
        <v>1380</v>
      </c>
      <c r="D590" s="72">
        <v>18862</v>
      </c>
      <c r="E590" s="72">
        <v>1459</v>
      </c>
      <c r="F590" s="72">
        <v>1067660.75725456</v>
      </c>
    </row>
    <row r="591" spans="1:6" x14ac:dyDescent="0.25">
      <c r="A591" s="96" t="s">
        <v>1370</v>
      </c>
      <c r="B591" s="96" t="s">
        <v>1381</v>
      </c>
      <c r="C591" s="29" t="s">
        <v>1382</v>
      </c>
      <c r="D591" s="72">
        <v>26676</v>
      </c>
      <c r="E591" s="72">
        <v>8824</v>
      </c>
      <c r="F591" s="72">
        <v>10059038.253743701</v>
      </c>
    </row>
    <row r="592" spans="1:6" x14ac:dyDescent="0.25">
      <c r="A592" s="96" t="s">
        <v>100</v>
      </c>
      <c r="B592" s="96" t="s">
        <v>101</v>
      </c>
      <c r="C592" s="29" t="s">
        <v>102</v>
      </c>
      <c r="D592" s="72">
        <v>5912</v>
      </c>
      <c r="E592" s="72">
        <v>1885</v>
      </c>
      <c r="F592" s="72">
        <v>526287.39741128497</v>
      </c>
    </row>
    <row r="593" spans="1:6" x14ac:dyDescent="0.25">
      <c r="A593" s="96" t="s">
        <v>100</v>
      </c>
      <c r="B593" s="96" t="s">
        <v>103</v>
      </c>
      <c r="C593" s="29" t="s">
        <v>104</v>
      </c>
      <c r="D593" s="72">
        <v>158</v>
      </c>
      <c r="E593" s="72">
        <v>134</v>
      </c>
      <c r="F593" s="72">
        <v>160551.31151952699</v>
      </c>
    </row>
    <row r="594" spans="1:6" x14ac:dyDescent="0.25">
      <c r="A594" s="96" t="s">
        <v>100</v>
      </c>
      <c r="B594" s="96" t="s">
        <v>105</v>
      </c>
      <c r="C594" s="29" t="s">
        <v>106</v>
      </c>
      <c r="D594" s="72">
        <v>9605</v>
      </c>
      <c r="E594" s="72">
        <v>5592</v>
      </c>
      <c r="F594" s="72">
        <v>2001303.52664196</v>
      </c>
    </row>
    <row r="595" spans="1:6" x14ac:dyDescent="0.25">
      <c r="A595" s="96" t="s">
        <v>100</v>
      </c>
      <c r="B595" s="96" t="s">
        <v>107</v>
      </c>
      <c r="C595" s="29" t="s">
        <v>108</v>
      </c>
      <c r="D595" s="72">
        <v>1434</v>
      </c>
      <c r="E595" s="72">
        <v>1111</v>
      </c>
      <c r="F595" s="72">
        <v>1524905.26876411</v>
      </c>
    </row>
    <row r="596" spans="1:6" x14ac:dyDescent="0.25">
      <c r="A596" s="96" t="s">
        <v>100</v>
      </c>
      <c r="B596" s="96" t="s">
        <v>109</v>
      </c>
      <c r="C596" s="29" t="s">
        <v>110</v>
      </c>
      <c r="D596" s="72">
        <v>2350</v>
      </c>
      <c r="E596" s="72">
        <v>1766</v>
      </c>
      <c r="F596" s="72">
        <v>2176987.9596190802</v>
      </c>
    </row>
    <row r="597" spans="1:6" x14ac:dyDescent="0.25">
      <c r="A597" s="96" t="s">
        <v>100</v>
      </c>
      <c r="B597" s="96" t="s">
        <v>1588</v>
      </c>
      <c r="C597" s="29" t="s">
        <v>1590</v>
      </c>
      <c r="D597" s="72">
        <v>45186</v>
      </c>
      <c r="E597" s="72">
        <v>3777</v>
      </c>
      <c r="F597" s="72">
        <v>1693507.5264232662</v>
      </c>
    </row>
    <row r="598" spans="1:6" x14ac:dyDescent="0.25">
      <c r="A598" s="96" t="s">
        <v>100</v>
      </c>
      <c r="B598" s="96" t="s">
        <v>111</v>
      </c>
      <c r="C598" s="29" t="s">
        <v>112</v>
      </c>
      <c r="D598" s="72">
        <v>1134</v>
      </c>
      <c r="E598" s="72">
        <v>345</v>
      </c>
      <c r="F598" s="72">
        <v>136208.006328213</v>
      </c>
    </row>
    <row r="599" spans="1:6" x14ac:dyDescent="0.25">
      <c r="A599" s="96" t="s">
        <v>100</v>
      </c>
      <c r="B599" s="96" t="s">
        <v>115</v>
      </c>
      <c r="C599" s="29" t="s">
        <v>116</v>
      </c>
      <c r="D599" s="72">
        <v>7408</v>
      </c>
      <c r="E599" s="72">
        <v>1684</v>
      </c>
      <c r="F599" s="72">
        <v>703794.242703425</v>
      </c>
    </row>
    <row r="600" spans="1:6" x14ac:dyDescent="0.25">
      <c r="A600" s="96" t="s">
        <v>100</v>
      </c>
      <c r="B600" s="96" t="s">
        <v>5</v>
      </c>
      <c r="C600" s="29" t="s">
        <v>6</v>
      </c>
      <c r="D600" s="72">
        <v>10884</v>
      </c>
      <c r="E600" s="72">
        <v>5212</v>
      </c>
      <c r="F600" s="72">
        <v>2548808.4509023111</v>
      </c>
    </row>
    <row r="601" spans="1:6" x14ac:dyDescent="0.25">
      <c r="A601" s="96" t="s">
        <v>25</v>
      </c>
      <c r="B601" s="96" t="s">
        <v>28</v>
      </c>
      <c r="C601" s="29" t="s">
        <v>29</v>
      </c>
      <c r="D601" s="72">
        <v>2025</v>
      </c>
      <c r="E601" s="72">
        <v>1333</v>
      </c>
      <c r="F601" s="72">
        <v>385642.74740769301</v>
      </c>
    </row>
    <row r="602" spans="1:6" x14ac:dyDescent="0.25">
      <c r="A602" s="96" t="s">
        <v>25</v>
      </c>
      <c r="B602" s="96" t="s">
        <v>26</v>
      </c>
      <c r="C602" s="29" t="s">
        <v>27</v>
      </c>
      <c r="D602" s="72">
        <v>1000</v>
      </c>
      <c r="E602" s="72">
        <v>275</v>
      </c>
      <c r="F602" s="72">
        <v>57775.112777121103</v>
      </c>
    </row>
    <row r="603" spans="1:6" x14ac:dyDescent="0.25">
      <c r="A603" s="96" t="s">
        <v>25</v>
      </c>
      <c r="B603" s="96" t="s">
        <v>5</v>
      </c>
      <c r="C603" s="29" t="s">
        <v>6</v>
      </c>
      <c r="D603" s="72">
        <v>9437</v>
      </c>
      <c r="E603" s="72">
        <v>1013</v>
      </c>
      <c r="F603" s="72">
        <v>263655.29874656897</v>
      </c>
    </row>
    <row r="604" spans="1:6" x14ac:dyDescent="0.25">
      <c r="A604" s="96" t="s">
        <v>25</v>
      </c>
      <c r="B604" s="96" t="s">
        <v>32</v>
      </c>
      <c r="C604" s="29" t="s">
        <v>33</v>
      </c>
      <c r="D604" s="72">
        <v>20747</v>
      </c>
      <c r="E604" s="72">
        <v>37</v>
      </c>
      <c r="F604" s="72">
        <v>24633.5311032971</v>
      </c>
    </row>
    <row r="605" spans="1:6" x14ac:dyDescent="0.25">
      <c r="A605" s="96" t="s">
        <v>1388</v>
      </c>
      <c r="B605" s="96" t="s">
        <v>1323</v>
      </c>
      <c r="C605" s="29" t="s">
        <v>1324</v>
      </c>
      <c r="D605" s="72">
        <v>3251</v>
      </c>
      <c r="E605" s="72">
        <v>2259</v>
      </c>
      <c r="F605" s="72">
        <v>1874709.7645948301</v>
      </c>
    </row>
    <row r="606" spans="1:6" x14ac:dyDescent="0.25">
      <c r="A606" s="96" t="s">
        <v>1388</v>
      </c>
      <c r="B606" s="96" t="s">
        <v>1397</v>
      </c>
      <c r="C606" s="29" t="s">
        <v>1398</v>
      </c>
      <c r="D606" s="72">
        <v>4308</v>
      </c>
      <c r="E606" s="72">
        <v>1425</v>
      </c>
      <c r="F606" s="72">
        <v>1287601.93322095</v>
      </c>
    </row>
    <row r="607" spans="1:6" x14ac:dyDescent="0.25">
      <c r="A607" s="96" t="s">
        <v>1388</v>
      </c>
      <c r="B607" s="96" t="s">
        <v>1122</v>
      </c>
      <c r="C607" s="29" t="s">
        <v>1123</v>
      </c>
      <c r="D607" s="72">
        <v>328</v>
      </c>
      <c r="E607" s="72">
        <v>299</v>
      </c>
      <c r="F607" s="72">
        <v>285659.304410048</v>
      </c>
    </row>
    <row r="608" spans="1:6" x14ac:dyDescent="0.25">
      <c r="A608" s="96" t="s">
        <v>1388</v>
      </c>
      <c r="B608" s="96" t="s">
        <v>1399</v>
      </c>
      <c r="C608" s="29" t="s">
        <v>1400</v>
      </c>
      <c r="D608" s="72">
        <v>890</v>
      </c>
      <c r="E608" s="72">
        <v>670</v>
      </c>
      <c r="F608" s="72">
        <v>1013905.32175595</v>
      </c>
    </row>
    <row r="609" spans="1:6" x14ac:dyDescent="0.25">
      <c r="A609" s="96" t="s">
        <v>1388</v>
      </c>
      <c r="B609" s="96" t="s">
        <v>1393</v>
      </c>
      <c r="C609" s="29" t="s">
        <v>1394</v>
      </c>
      <c r="D609" s="72">
        <v>1443</v>
      </c>
      <c r="E609" s="72">
        <v>68</v>
      </c>
      <c r="F609" s="72">
        <v>13576.4074496088</v>
      </c>
    </row>
    <row r="610" spans="1:6" x14ac:dyDescent="0.25">
      <c r="A610" s="96" t="s">
        <v>1388</v>
      </c>
      <c r="B610" s="96" t="s">
        <v>1401</v>
      </c>
      <c r="C610" s="29" t="s">
        <v>1402</v>
      </c>
      <c r="D610" s="72">
        <v>683</v>
      </c>
      <c r="E610" s="72">
        <v>108</v>
      </c>
      <c r="F610" s="72">
        <v>201300.056057301</v>
      </c>
    </row>
    <row r="611" spans="1:6" x14ac:dyDescent="0.25">
      <c r="A611" s="96" t="s">
        <v>1388</v>
      </c>
      <c r="B611" s="96" t="s">
        <v>5</v>
      </c>
      <c r="C611" s="29" t="s">
        <v>6</v>
      </c>
      <c r="D611" s="72">
        <v>13127</v>
      </c>
      <c r="E611" s="72">
        <v>3587</v>
      </c>
      <c r="F611" s="72">
        <v>1719633.6433406491</v>
      </c>
    </row>
    <row r="612" spans="1:6" x14ac:dyDescent="0.25">
      <c r="A612" s="96" t="s">
        <v>1388</v>
      </c>
      <c r="B612" s="96" t="s">
        <v>1403</v>
      </c>
      <c r="C612" s="29" t="s">
        <v>1404</v>
      </c>
      <c r="D612" s="72">
        <v>2374</v>
      </c>
      <c r="E612" s="72">
        <v>94</v>
      </c>
      <c r="F612" s="72">
        <v>171092.48154973899</v>
      </c>
    </row>
    <row r="613" spans="1:6" x14ac:dyDescent="0.25">
      <c r="A613" s="96" t="s">
        <v>1388</v>
      </c>
      <c r="B613" s="96" t="s">
        <v>1391</v>
      </c>
      <c r="C613" s="29" t="s">
        <v>1392</v>
      </c>
      <c r="D613" s="72">
        <v>15065</v>
      </c>
      <c r="E613" s="72">
        <v>548</v>
      </c>
      <c r="F613" s="72">
        <v>89444.29299361931</v>
      </c>
    </row>
    <row r="614" spans="1:6" x14ac:dyDescent="0.25">
      <c r="A614" s="96" t="s">
        <v>1388</v>
      </c>
      <c r="B614" s="96" t="s">
        <v>1405</v>
      </c>
      <c r="C614" s="29" t="s">
        <v>1406</v>
      </c>
      <c r="D614" s="72">
        <v>1303</v>
      </c>
      <c r="E614" s="72">
        <v>96</v>
      </c>
      <c r="F614" s="72">
        <v>125621.524573815</v>
      </c>
    </row>
    <row r="615" spans="1:6" x14ac:dyDescent="0.25">
      <c r="A615" s="96" t="s">
        <v>1388</v>
      </c>
      <c r="B615" s="96" t="s">
        <v>1389</v>
      </c>
      <c r="C615" s="29" t="s">
        <v>1390</v>
      </c>
      <c r="D615" s="72">
        <v>232</v>
      </c>
      <c r="E615" s="72">
        <v>232</v>
      </c>
      <c r="F615" s="72">
        <v>216380.39180053299</v>
      </c>
    </row>
    <row r="616" spans="1:6" x14ac:dyDescent="0.25">
      <c r="A616" s="96" t="s">
        <v>452</v>
      </c>
      <c r="B616" s="96" t="s">
        <v>455</v>
      </c>
      <c r="C616" s="29" t="s">
        <v>456</v>
      </c>
      <c r="D616" s="72">
        <v>5752</v>
      </c>
      <c r="E616" s="72">
        <v>606</v>
      </c>
      <c r="F616" s="72">
        <v>277787.05923124502</v>
      </c>
    </row>
    <row r="617" spans="1:6" x14ac:dyDescent="0.25">
      <c r="A617" s="96" t="s">
        <v>452</v>
      </c>
      <c r="B617" s="96" t="s">
        <v>453</v>
      </c>
      <c r="C617" s="29" t="s">
        <v>454</v>
      </c>
      <c r="D617" s="72">
        <v>10629</v>
      </c>
      <c r="E617" s="72">
        <v>3317</v>
      </c>
      <c r="F617" s="72">
        <v>1301953.2130030671</v>
      </c>
    </row>
    <row r="618" spans="1:6" x14ac:dyDescent="0.25">
      <c r="A618" s="96" t="s">
        <v>452</v>
      </c>
      <c r="B618" s="96" t="s">
        <v>457</v>
      </c>
      <c r="C618" s="29" t="s">
        <v>458</v>
      </c>
      <c r="D618" s="72">
        <v>4850</v>
      </c>
      <c r="E618" s="72">
        <v>674</v>
      </c>
      <c r="F618" s="72">
        <v>304842.67242431099</v>
      </c>
    </row>
    <row r="619" spans="1:6" x14ac:dyDescent="0.25">
      <c r="A619" s="96" t="s">
        <v>452</v>
      </c>
      <c r="B619" s="96" t="s">
        <v>459</v>
      </c>
      <c r="C619" s="29" t="s">
        <v>460</v>
      </c>
      <c r="D619" s="72">
        <v>235</v>
      </c>
      <c r="E619" s="72">
        <v>68</v>
      </c>
      <c r="F619" s="72">
        <v>67114.137546037498</v>
      </c>
    </row>
    <row r="620" spans="1:6" x14ac:dyDescent="0.25">
      <c r="A620" s="96" t="s">
        <v>452</v>
      </c>
      <c r="B620" s="96" t="s">
        <v>471</v>
      </c>
      <c r="C620" s="29" t="s">
        <v>472</v>
      </c>
      <c r="D620" s="72">
        <v>1724</v>
      </c>
      <c r="E620" s="72">
        <v>1069</v>
      </c>
      <c r="F620" s="72">
        <v>672523.09680599999</v>
      </c>
    </row>
    <row r="621" spans="1:6" x14ac:dyDescent="0.25">
      <c r="A621" s="96" t="s">
        <v>452</v>
      </c>
      <c r="B621" s="96" t="s">
        <v>475</v>
      </c>
      <c r="C621" s="29" t="s">
        <v>476</v>
      </c>
      <c r="D621" s="72">
        <v>2655</v>
      </c>
      <c r="E621" s="72">
        <v>1235</v>
      </c>
      <c r="F621" s="72">
        <v>963550.69212212297</v>
      </c>
    </row>
    <row r="622" spans="1:6" x14ac:dyDescent="0.25">
      <c r="A622" s="96" t="s">
        <v>452</v>
      </c>
      <c r="B622" s="96" t="s">
        <v>469</v>
      </c>
      <c r="C622" s="29" t="s">
        <v>470</v>
      </c>
      <c r="D622" s="72">
        <v>3119</v>
      </c>
      <c r="E622" s="72">
        <v>5</v>
      </c>
      <c r="F622" s="72">
        <v>5222.2606156757602</v>
      </c>
    </row>
    <row r="623" spans="1:6" x14ac:dyDescent="0.25">
      <c r="A623" s="96" t="s">
        <v>452</v>
      </c>
      <c r="B623" s="96" t="s">
        <v>481</v>
      </c>
      <c r="C623" s="29" t="s">
        <v>482</v>
      </c>
      <c r="D623" s="72">
        <v>1948</v>
      </c>
      <c r="E623" s="72">
        <v>1025</v>
      </c>
      <c r="F623" s="72">
        <v>925007.78041824105</v>
      </c>
    </row>
    <row r="624" spans="1:6" x14ac:dyDescent="0.25">
      <c r="A624" s="96" t="s">
        <v>452</v>
      </c>
      <c r="B624" s="96" t="s">
        <v>495</v>
      </c>
      <c r="C624" s="29" t="s">
        <v>496</v>
      </c>
      <c r="D624" s="72">
        <v>5418</v>
      </c>
      <c r="E624" s="72">
        <v>1141</v>
      </c>
      <c r="F624" s="72">
        <v>998993.80695751705</v>
      </c>
    </row>
    <row r="625" spans="1:6" x14ac:dyDescent="0.25">
      <c r="A625" s="96" t="s">
        <v>452</v>
      </c>
      <c r="B625" s="96" t="s">
        <v>491</v>
      </c>
      <c r="C625" s="29" t="s">
        <v>492</v>
      </c>
      <c r="D625" s="72">
        <v>2855</v>
      </c>
      <c r="E625" s="72">
        <v>1617</v>
      </c>
      <c r="F625" s="72">
        <v>793769.51742999302</v>
      </c>
    </row>
    <row r="626" spans="1:6" x14ac:dyDescent="0.25">
      <c r="A626" s="96" t="s">
        <v>452</v>
      </c>
      <c r="B626" s="96" t="s">
        <v>493</v>
      </c>
      <c r="C626" s="29" t="s">
        <v>494</v>
      </c>
      <c r="D626" s="72">
        <v>5027</v>
      </c>
      <c r="E626" s="72">
        <v>411</v>
      </c>
      <c r="F626" s="72">
        <v>85817.289784384004</v>
      </c>
    </row>
    <row r="627" spans="1:6" x14ac:dyDescent="0.25">
      <c r="A627" s="96" t="s">
        <v>452</v>
      </c>
      <c r="B627" s="96" t="s">
        <v>497</v>
      </c>
      <c r="C627" s="29" t="s">
        <v>498</v>
      </c>
      <c r="D627" s="72">
        <v>4141</v>
      </c>
      <c r="E627" s="72">
        <v>1850</v>
      </c>
      <c r="F627" s="72">
        <v>1968827.9998911601</v>
      </c>
    </row>
    <row r="628" spans="1:6" x14ac:dyDescent="0.25">
      <c r="A628" s="96" t="s">
        <v>452</v>
      </c>
      <c r="B628" s="96" t="s">
        <v>503</v>
      </c>
      <c r="C628" s="29" t="s">
        <v>504</v>
      </c>
      <c r="D628" s="72">
        <v>1423</v>
      </c>
      <c r="E628" s="72">
        <v>147</v>
      </c>
      <c r="F628" s="72">
        <v>138057.36453298599</v>
      </c>
    </row>
    <row r="629" spans="1:6" x14ac:dyDescent="0.25">
      <c r="A629" s="96" t="s">
        <v>452</v>
      </c>
      <c r="B629" s="96" t="s">
        <v>507</v>
      </c>
      <c r="C629" s="29" t="s">
        <v>508</v>
      </c>
      <c r="D629" s="72">
        <v>1239</v>
      </c>
      <c r="E629" s="72">
        <v>401</v>
      </c>
      <c r="F629" s="72">
        <v>258742.495569872</v>
      </c>
    </row>
    <row r="630" spans="1:6" x14ac:dyDescent="0.25">
      <c r="A630" s="96" t="s">
        <v>452</v>
      </c>
      <c r="B630" s="96" t="s">
        <v>505</v>
      </c>
      <c r="C630" s="29" t="s">
        <v>506</v>
      </c>
      <c r="D630" s="72">
        <v>3063</v>
      </c>
      <c r="E630" s="72">
        <v>145</v>
      </c>
      <c r="F630" s="72">
        <v>162862.72722223101</v>
      </c>
    </row>
    <row r="631" spans="1:6" x14ac:dyDescent="0.25">
      <c r="A631" s="96" t="s">
        <v>452</v>
      </c>
      <c r="B631" s="96" t="s">
        <v>5</v>
      </c>
      <c r="C631" s="29" t="s">
        <v>6</v>
      </c>
      <c r="D631" s="72">
        <v>163775</v>
      </c>
      <c r="E631" s="72">
        <v>34225</v>
      </c>
      <c r="F631" s="72">
        <v>19922123.368901279</v>
      </c>
    </row>
    <row r="632" spans="1:6" x14ac:dyDescent="0.25">
      <c r="A632" s="96" t="s">
        <v>452</v>
      </c>
      <c r="B632" s="96" t="s">
        <v>511</v>
      </c>
      <c r="C632" s="29" t="s">
        <v>512</v>
      </c>
      <c r="D632" s="72">
        <v>5992</v>
      </c>
      <c r="E632" s="72">
        <v>3426</v>
      </c>
      <c r="F632" s="72">
        <v>2576190.80372161</v>
      </c>
    </row>
    <row r="633" spans="1:6" x14ac:dyDescent="0.25">
      <c r="A633" s="96" t="s">
        <v>452</v>
      </c>
      <c r="B633" s="96" t="s">
        <v>519</v>
      </c>
      <c r="C633" s="29" t="s">
        <v>520</v>
      </c>
      <c r="D633" s="72">
        <v>26624</v>
      </c>
      <c r="E633" s="72">
        <v>2201</v>
      </c>
      <c r="F633" s="72">
        <v>1151483.75711046</v>
      </c>
    </row>
    <row r="634" spans="1:6" x14ac:dyDescent="0.25">
      <c r="A634" s="96" t="s">
        <v>452</v>
      </c>
      <c r="B634" s="96" t="s">
        <v>515</v>
      </c>
      <c r="C634" s="29" t="s">
        <v>516</v>
      </c>
      <c r="D634" s="72">
        <v>5371</v>
      </c>
      <c r="E634" s="72">
        <v>8</v>
      </c>
      <c r="F634" s="72">
        <v>17196.378490692099</v>
      </c>
    </row>
    <row r="635" spans="1:6" x14ac:dyDescent="0.25">
      <c r="A635" s="96" t="s">
        <v>452</v>
      </c>
      <c r="B635" s="96" t="s">
        <v>517</v>
      </c>
      <c r="C635" s="29" t="s">
        <v>518</v>
      </c>
      <c r="D635" s="72">
        <v>2728</v>
      </c>
      <c r="E635" s="72">
        <v>1905</v>
      </c>
      <c r="F635" s="72">
        <v>1073192.5114484101</v>
      </c>
    </row>
    <row r="636" spans="1:6" x14ac:dyDescent="0.25">
      <c r="A636" s="96" t="s">
        <v>119</v>
      </c>
      <c r="B636" s="96" t="s">
        <v>35</v>
      </c>
      <c r="C636" s="29" t="s">
        <v>36</v>
      </c>
      <c r="D636" s="72">
        <v>9089</v>
      </c>
      <c r="E636" s="72">
        <v>4228</v>
      </c>
      <c r="F636" s="72">
        <v>4886487.8643832495</v>
      </c>
    </row>
    <row r="637" spans="1:6" x14ac:dyDescent="0.25">
      <c r="A637" s="96" t="s">
        <v>119</v>
      </c>
      <c r="B637" s="96" t="s">
        <v>122</v>
      </c>
      <c r="C637" s="29" t="s">
        <v>123</v>
      </c>
      <c r="D637" s="72">
        <v>4646</v>
      </c>
      <c r="E637" s="72">
        <v>622</v>
      </c>
      <c r="F637" s="72">
        <v>947325.67022666405</v>
      </c>
    </row>
    <row r="638" spans="1:6" x14ac:dyDescent="0.25">
      <c r="A638" s="96" t="s">
        <v>119</v>
      </c>
      <c r="B638" s="96" t="s">
        <v>7</v>
      </c>
      <c r="C638" s="29" t="s">
        <v>8</v>
      </c>
      <c r="D638" s="72">
        <v>1632</v>
      </c>
      <c r="E638" s="72">
        <v>43</v>
      </c>
      <c r="F638" s="72">
        <v>51605.881746553998</v>
      </c>
    </row>
    <row r="639" spans="1:6" x14ac:dyDescent="0.25">
      <c r="A639" s="96" t="s">
        <v>119</v>
      </c>
      <c r="B639" s="96" t="s">
        <v>120</v>
      </c>
      <c r="C639" s="29" t="s">
        <v>121</v>
      </c>
      <c r="D639" s="72">
        <v>1338</v>
      </c>
      <c r="E639" s="72">
        <v>17</v>
      </c>
      <c r="F639" s="72">
        <v>22720.759744766499</v>
      </c>
    </row>
    <row r="640" spans="1:6" x14ac:dyDescent="0.25">
      <c r="A640" s="96" t="s">
        <v>119</v>
      </c>
      <c r="B640" s="96" t="s">
        <v>97</v>
      </c>
      <c r="C640" s="29" t="s">
        <v>98</v>
      </c>
      <c r="D640" s="72">
        <v>2706</v>
      </c>
      <c r="E640" s="72">
        <v>798</v>
      </c>
      <c r="F640" s="72">
        <v>402182.12280901702</v>
      </c>
    </row>
    <row r="641" spans="1:6" x14ac:dyDescent="0.25">
      <c r="A641" s="96" t="s">
        <v>1385</v>
      </c>
      <c r="B641" s="96" t="s">
        <v>1386</v>
      </c>
      <c r="C641" s="29" t="s">
        <v>1387</v>
      </c>
      <c r="D641" s="72">
        <v>410</v>
      </c>
      <c r="E641" s="72">
        <v>309</v>
      </c>
      <c r="F641" s="72">
        <v>627339.53423008998</v>
      </c>
    </row>
    <row r="642" spans="1:6" x14ac:dyDescent="0.25">
      <c r="A642" s="96" t="s">
        <v>1385</v>
      </c>
      <c r="B642" s="96" t="s">
        <v>1325</v>
      </c>
      <c r="C642" s="29" t="s">
        <v>1326</v>
      </c>
      <c r="D642" s="72">
        <v>4515</v>
      </c>
      <c r="E642" s="72">
        <v>1652</v>
      </c>
      <c r="F642" s="72">
        <v>1343812.12567119</v>
      </c>
    </row>
    <row r="643" spans="1:6" x14ac:dyDescent="0.25">
      <c r="A643" s="96" t="s">
        <v>1385</v>
      </c>
      <c r="B643" s="96" t="s">
        <v>1342</v>
      </c>
      <c r="C643" s="29" t="s">
        <v>1343</v>
      </c>
      <c r="D643" s="72">
        <v>24941</v>
      </c>
      <c r="E643" s="72">
        <v>5516</v>
      </c>
      <c r="F643" s="72">
        <v>8560687.9565774687</v>
      </c>
    </row>
    <row r="644" spans="1:6" x14ac:dyDescent="0.25">
      <c r="A644" s="96" t="s">
        <v>1385</v>
      </c>
      <c r="B644" s="96" t="s">
        <v>1045</v>
      </c>
      <c r="C644" s="29" t="s">
        <v>1046</v>
      </c>
      <c r="D644" s="72">
        <v>8024</v>
      </c>
      <c r="E644" s="72">
        <v>3030</v>
      </c>
      <c r="F644" s="72">
        <v>3735308.0034169201</v>
      </c>
    </row>
    <row r="645" spans="1:6" x14ac:dyDescent="0.25">
      <c r="A645" s="96" t="s">
        <v>1385</v>
      </c>
      <c r="B645" s="96" t="s">
        <v>511</v>
      </c>
      <c r="C645" s="29" t="s">
        <v>512</v>
      </c>
      <c r="D645" s="72">
        <v>10063</v>
      </c>
      <c r="E645" s="72">
        <v>4714</v>
      </c>
      <c r="F645" s="72">
        <v>4543488.0545993298</v>
      </c>
    </row>
    <row r="646" spans="1:6" x14ac:dyDescent="0.25">
      <c r="A646" s="96" t="s">
        <v>1464</v>
      </c>
      <c r="B646" s="96" t="s">
        <v>1464</v>
      </c>
      <c r="C646" s="96" t="s">
        <v>1464</v>
      </c>
      <c r="D646" s="28">
        <v>116991</v>
      </c>
      <c r="E646" s="28">
        <v>76617</v>
      </c>
      <c r="F646" s="28">
        <v>71482470.000692859</v>
      </c>
    </row>
    <row r="647" spans="1:6" x14ac:dyDescent="0.25">
      <c r="A647" s="96" t="s">
        <v>218</v>
      </c>
      <c r="B647" s="96" t="s">
        <v>218</v>
      </c>
      <c r="C647" s="96" t="s">
        <v>218</v>
      </c>
      <c r="D647" s="28">
        <v>115440</v>
      </c>
      <c r="E647" s="28">
        <v>36784</v>
      </c>
      <c r="F647" s="28">
        <v>14142354.861705618</v>
      </c>
    </row>
    <row r="648" spans="1:6" x14ac:dyDescent="0.25">
      <c r="A648" s="96" t="s">
        <v>1015</v>
      </c>
      <c r="B648" s="96" t="s">
        <v>1015</v>
      </c>
      <c r="C648" s="96" t="s">
        <v>1015</v>
      </c>
      <c r="D648" s="28">
        <v>83056</v>
      </c>
      <c r="E648" s="28">
        <v>36906</v>
      </c>
      <c r="F648" s="28">
        <v>22588043.137172259</v>
      </c>
    </row>
    <row r="649" spans="1:6" x14ac:dyDescent="0.25">
      <c r="A649" s="96" t="s">
        <v>1499</v>
      </c>
      <c r="B649" s="96" t="s">
        <v>1499</v>
      </c>
      <c r="C649" s="96" t="s">
        <v>1499</v>
      </c>
      <c r="D649" s="28">
        <v>10948</v>
      </c>
      <c r="E649" s="28">
        <v>4299</v>
      </c>
      <c r="F649" s="28">
        <v>1446906.2114310099</v>
      </c>
    </row>
    <row r="650" spans="1:6" x14ac:dyDescent="0.25">
      <c r="A650" s="96" t="s">
        <v>1256</v>
      </c>
      <c r="B650" s="96" t="s">
        <v>1256</v>
      </c>
      <c r="C650" s="96" t="s">
        <v>1256</v>
      </c>
      <c r="D650" s="28">
        <v>53878</v>
      </c>
      <c r="E650" s="28">
        <v>14649</v>
      </c>
      <c r="F650" s="28">
        <v>13784696.494894335</v>
      </c>
    </row>
    <row r="651" spans="1:6" x14ac:dyDescent="0.25">
      <c r="A651" s="96" t="s">
        <v>1442</v>
      </c>
      <c r="B651" s="96" t="s">
        <v>1442</v>
      </c>
      <c r="C651" s="96" t="s">
        <v>1442</v>
      </c>
      <c r="D651" s="28">
        <v>26681</v>
      </c>
      <c r="E651" s="28">
        <v>14140</v>
      </c>
      <c r="F651" s="28">
        <v>12069173.697164819</v>
      </c>
    </row>
    <row r="652" spans="1:6" x14ac:dyDescent="0.25">
      <c r="A652" s="96" t="s">
        <v>1275</v>
      </c>
      <c r="B652" s="96" t="s">
        <v>1275</v>
      </c>
      <c r="C652" s="96" t="s">
        <v>1275</v>
      </c>
      <c r="D652" s="28">
        <v>37067</v>
      </c>
      <c r="E652" s="28">
        <v>7426</v>
      </c>
      <c r="F652" s="28">
        <v>9097897.4285162389</v>
      </c>
    </row>
    <row r="653" spans="1:6" x14ac:dyDescent="0.25">
      <c r="A653" s="96" t="s">
        <v>124</v>
      </c>
      <c r="B653" s="96" t="s">
        <v>124</v>
      </c>
      <c r="C653" s="96" t="s">
        <v>124</v>
      </c>
      <c r="D653" s="28">
        <v>36525</v>
      </c>
      <c r="E653" s="28">
        <v>3576</v>
      </c>
      <c r="F653" s="28">
        <v>1526168.413862132</v>
      </c>
    </row>
    <row r="654" spans="1:6" x14ac:dyDescent="0.25">
      <c r="A654" s="96" t="s">
        <v>129</v>
      </c>
      <c r="B654" s="96" t="s">
        <v>129</v>
      </c>
      <c r="C654" s="96" t="s">
        <v>129</v>
      </c>
      <c r="D654" s="28">
        <v>253917</v>
      </c>
      <c r="E654" s="28">
        <v>28539</v>
      </c>
      <c r="F654" s="28">
        <v>16423952.203507276</v>
      </c>
    </row>
    <row r="655" spans="1:6" x14ac:dyDescent="0.25">
      <c r="A655" s="96" t="s">
        <v>1496</v>
      </c>
      <c r="B655" s="96" t="s">
        <v>1496</v>
      </c>
      <c r="C655" s="96" t="s">
        <v>1496</v>
      </c>
      <c r="D655" s="28">
        <v>52832</v>
      </c>
      <c r="E655" s="28">
        <v>3576</v>
      </c>
      <c r="F655" s="28">
        <v>902458.16502092499</v>
      </c>
    </row>
    <row r="656" spans="1:6" x14ac:dyDescent="0.25">
      <c r="A656" s="96" t="s">
        <v>1493</v>
      </c>
      <c r="B656" s="96" t="s">
        <v>1493</v>
      </c>
      <c r="C656" s="96" t="s">
        <v>1493</v>
      </c>
      <c r="D656" s="28">
        <v>8090</v>
      </c>
      <c r="E656" s="28">
        <v>208</v>
      </c>
      <c r="F656" s="28">
        <v>376245.1261853</v>
      </c>
    </row>
    <row r="657" spans="1:6" x14ac:dyDescent="0.25">
      <c r="A657" s="96" t="s">
        <v>592</v>
      </c>
      <c r="B657" s="96" t="s">
        <v>592</v>
      </c>
      <c r="C657" s="96" t="s">
        <v>592</v>
      </c>
      <c r="D657" s="28">
        <v>156335</v>
      </c>
      <c r="E657" s="28">
        <v>35328</v>
      </c>
      <c r="F657" s="28">
        <v>43330060.635244668</v>
      </c>
    </row>
    <row r="658" spans="1:6" x14ac:dyDescent="0.25">
      <c r="A658" s="96" t="s">
        <v>1308</v>
      </c>
      <c r="B658" s="96" t="s">
        <v>1308</v>
      </c>
      <c r="C658" s="96" t="s">
        <v>1308</v>
      </c>
      <c r="D658" s="28">
        <v>49582</v>
      </c>
      <c r="E658" s="28">
        <v>16459</v>
      </c>
      <c r="F658" s="28">
        <v>19623261.671232834</v>
      </c>
    </row>
    <row r="659" spans="1:6" x14ac:dyDescent="0.25">
      <c r="A659" s="96" t="s">
        <v>521</v>
      </c>
      <c r="B659" s="96" t="s">
        <v>521</v>
      </c>
      <c r="C659" s="96" t="s">
        <v>521</v>
      </c>
      <c r="D659" s="28">
        <v>42659</v>
      </c>
      <c r="E659" s="28">
        <v>12294</v>
      </c>
      <c r="F659" s="28">
        <v>15190402.60093586</v>
      </c>
    </row>
    <row r="660" spans="1:6" x14ac:dyDescent="0.25">
      <c r="A660" s="96" t="s">
        <v>405</v>
      </c>
      <c r="B660" s="96" t="s">
        <v>405</v>
      </c>
      <c r="C660" s="96" t="s">
        <v>405</v>
      </c>
      <c r="D660" s="28">
        <v>121448</v>
      </c>
      <c r="E660" s="28">
        <v>25721</v>
      </c>
      <c r="F660" s="28">
        <v>13683208.234170644</v>
      </c>
    </row>
    <row r="661" spans="1:6" x14ac:dyDescent="0.25">
      <c r="A661" s="96" t="s">
        <v>1040</v>
      </c>
      <c r="B661" s="96" t="s">
        <v>1040</v>
      </c>
      <c r="C661" s="96" t="s">
        <v>1040</v>
      </c>
      <c r="D661" s="28">
        <v>108676</v>
      </c>
      <c r="E661" s="28">
        <v>19319</v>
      </c>
      <c r="F661" s="28">
        <v>24825335.329929732</v>
      </c>
    </row>
    <row r="662" spans="1:6" x14ac:dyDescent="0.25">
      <c r="A662" s="96" t="s">
        <v>241</v>
      </c>
      <c r="B662" s="96" t="s">
        <v>241</v>
      </c>
      <c r="C662" s="96" t="s">
        <v>241</v>
      </c>
      <c r="D662" s="28">
        <v>133028</v>
      </c>
      <c r="E662" s="28">
        <v>16741</v>
      </c>
      <c r="F662" s="28">
        <v>7663074.5644167643</v>
      </c>
    </row>
    <row r="663" spans="1:6" x14ac:dyDescent="0.25">
      <c r="A663" s="96" t="s">
        <v>264</v>
      </c>
      <c r="B663" s="96" t="s">
        <v>264</v>
      </c>
      <c r="C663" s="96" t="s">
        <v>264</v>
      </c>
      <c r="D663" s="28">
        <v>90864</v>
      </c>
      <c r="E663" s="28">
        <v>6767</v>
      </c>
      <c r="F663" s="28">
        <v>3839176.4627096634</v>
      </c>
    </row>
    <row r="664" spans="1:6" x14ac:dyDescent="0.25">
      <c r="A664" s="96" t="s">
        <v>13</v>
      </c>
      <c r="B664" s="96" t="s">
        <v>13</v>
      </c>
      <c r="C664" s="96" t="s">
        <v>13</v>
      </c>
      <c r="D664" s="28">
        <v>4019</v>
      </c>
      <c r="E664" s="28">
        <v>18</v>
      </c>
      <c r="F664" s="28">
        <v>4841.0430640235354</v>
      </c>
    </row>
    <row r="665" spans="1:6" x14ac:dyDescent="0.25">
      <c r="A665" s="96" t="s">
        <v>99</v>
      </c>
      <c r="B665" s="96" t="s">
        <v>99</v>
      </c>
      <c r="C665" s="96" t="s">
        <v>99</v>
      </c>
      <c r="D665" s="28">
        <v>7373</v>
      </c>
      <c r="E665" s="28">
        <v>50</v>
      </c>
      <c r="F665" s="28">
        <v>12211.136794833699</v>
      </c>
    </row>
    <row r="666" spans="1:6" x14ac:dyDescent="0.25">
      <c r="A666" s="96" t="s">
        <v>0</v>
      </c>
      <c r="B666" s="96" t="s">
        <v>0</v>
      </c>
      <c r="C666" s="96" t="s">
        <v>0</v>
      </c>
      <c r="D666" s="28">
        <v>91326</v>
      </c>
      <c r="E666" s="28">
        <v>12696</v>
      </c>
      <c r="F666" s="28">
        <v>7401175.1644965773</v>
      </c>
    </row>
    <row r="667" spans="1:6" x14ac:dyDescent="0.25">
      <c r="A667" s="96" t="s">
        <v>364</v>
      </c>
      <c r="B667" s="96" t="s">
        <v>364</v>
      </c>
      <c r="C667" s="96" t="s">
        <v>364</v>
      </c>
      <c r="D667" s="28">
        <v>87515</v>
      </c>
      <c r="E667" s="28">
        <v>33724</v>
      </c>
      <c r="F667" s="28">
        <v>27754753.789305583</v>
      </c>
    </row>
    <row r="668" spans="1:6" x14ac:dyDescent="0.25">
      <c r="A668" s="96" t="s">
        <v>842</v>
      </c>
      <c r="B668" s="96" t="s">
        <v>842</v>
      </c>
      <c r="C668" s="96" t="s">
        <v>842</v>
      </c>
      <c r="D668" s="28">
        <v>218844</v>
      </c>
      <c r="E668" s="28">
        <v>63053</v>
      </c>
      <c r="F668" s="28">
        <v>55278416.485008806</v>
      </c>
    </row>
    <row r="669" spans="1:6" x14ac:dyDescent="0.25">
      <c r="A669" s="96" t="s">
        <v>1093</v>
      </c>
      <c r="B669" s="96" t="s">
        <v>1093</v>
      </c>
      <c r="C669" s="96" t="s">
        <v>1093</v>
      </c>
      <c r="D669" s="28">
        <v>64830</v>
      </c>
      <c r="E669" s="28">
        <v>29197</v>
      </c>
      <c r="F669" s="28">
        <v>33884821.734479822</v>
      </c>
    </row>
    <row r="670" spans="1:6" x14ac:dyDescent="0.25">
      <c r="A670" s="96" t="s">
        <v>281</v>
      </c>
      <c r="B670" s="96" t="s">
        <v>281</v>
      </c>
      <c r="C670" s="96" t="s">
        <v>281</v>
      </c>
      <c r="D670" s="28">
        <v>66057</v>
      </c>
      <c r="E670" s="28">
        <v>33387</v>
      </c>
      <c r="F670" s="28">
        <v>18549905.783978868</v>
      </c>
    </row>
    <row r="671" spans="1:6" x14ac:dyDescent="0.25">
      <c r="A671" s="96" t="s">
        <v>1331</v>
      </c>
      <c r="B671" s="96" t="s">
        <v>1331</v>
      </c>
      <c r="C671" s="96" t="s">
        <v>1331</v>
      </c>
      <c r="D671" s="28">
        <v>121730</v>
      </c>
      <c r="E671" s="28">
        <v>59341</v>
      </c>
      <c r="F671" s="28">
        <v>74736931.202884972</v>
      </c>
    </row>
    <row r="672" spans="1:6" x14ac:dyDescent="0.25">
      <c r="A672" s="96" t="s">
        <v>172</v>
      </c>
      <c r="B672" s="96" t="s">
        <v>172</v>
      </c>
      <c r="C672" s="96" t="s">
        <v>172</v>
      </c>
      <c r="D672" s="28">
        <v>234439</v>
      </c>
      <c r="E672" s="28">
        <v>7639</v>
      </c>
      <c r="F672" s="28">
        <v>2107907.3726851479</v>
      </c>
    </row>
    <row r="673" spans="1:6" x14ac:dyDescent="0.25">
      <c r="A673" s="96" t="s">
        <v>952</v>
      </c>
      <c r="B673" s="96" t="s">
        <v>952</v>
      </c>
      <c r="C673" s="96" t="s">
        <v>952</v>
      </c>
      <c r="D673" s="28">
        <v>139536</v>
      </c>
      <c r="E673" s="28">
        <v>21032</v>
      </c>
      <c r="F673" s="28">
        <v>28453161.202640574</v>
      </c>
    </row>
    <row r="674" spans="1:6" x14ac:dyDescent="0.25">
      <c r="A674" s="96" t="s">
        <v>907</v>
      </c>
      <c r="B674" s="96" t="s">
        <v>907</v>
      </c>
      <c r="C674" s="96" t="s">
        <v>907</v>
      </c>
      <c r="D674" s="28">
        <v>94570</v>
      </c>
      <c r="E674" s="28">
        <v>29492</v>
      </c>
      <c r="F674" s="28">
        <v>39257772.00121779</v>
      </c>
    </row>
    <row r="675" spans="1:6" x14ac:dyDescent="0.25">
      <c r="A675" s="96" t="s">
        <v>16</v>
      </c>
      <c r="B675" s="96" t="s">
        <v>16</v>
      </c>
      <c r="C675" s="96" t="s">
        <v>16</v>
      </c>
      <c r="D675" s="28">
        <v>54273</v>
      </c>
      <c r="E675" s="28">
        <v>3163</v>
      </c>
      <c r="F675" s="28">
        <v>839629.4243869076</v>
      </c>
    </row>
    <row r="676" spans="1:6" x14ac:dyDescent="0.25">
      <c r="A676" s="96" t="s">
        <v>1352</v>
      </c>
      <c r="B676" s="96" t="s">
        <v>1352</v>
      </c>
      <c r="C676" s="96" t="s">
        <v>1352</v>
      </c>
      <c r="D676" s="28">
        <v>58697</v>
      </c>
      <c r="E676" s="28">
        <v>32805</v>
      </c>
      <c r="F676" s="28">
        <v>38205372.58219149</v>
      </c>
    </row>
    <row r="677" spans="1:6" x14ac:dyDescent="0.25">
      <c r="A677" s="96" t="s">
        <v>1457</v>
      </c>
      <c r="B677" s="96" t="s">
        <v>1457</v>
      </c>
      <c r="C677" s="96" t="s">
        <v>1457</v>
      </c>
      <c r="D677" s="28">
        <v>35233</v>
      </c>
      <c r="E677" s="28">
        <v>8259</v>
      </c>
      <c r="F677" s="28">
        <v>8166619.049124511</v>
      </c>
    </row>
    <row r="678" spans="1:6" x14ac:dyDescent="0.25">
      <c r="A678" s="96" t="s">
        <v>34</v>
      </c>
      <c r="B678" s="96" t="s">
        <v>34</v>
      </c>
      <c r="C678" s="96" t="s">
        <v>34</v>
      </c>
      <c r="D678" s="28">
        <v>128807</v>
      </c>
      <c r="E678" s="28">
        <v>29336</v>
      </c>
      <c r="F678" s="28">
        <v>13951022.954457646</v>
      </c>
    </row>
    <row r="679" spans="1:6" x14ac:dyDescent="0.25">
      <c r="A679" s="96" t="s">
        <v>313</v>
      </c>
      <c r="B679" s="96" t="s">
        <v>313</v>
      </c>
      <c r="C679" s="96" t="s">
        <v>313</v>
      </c>
      <c r="D679" s="28">
        <v>82999</v>
      </c>
      <c r="E679" s="28">
        <v>9716</v>
      </c>
      <c r="F679" s="28">
        <v>5683892.3027751083</v>
      </c>
    </row>
    <row r="680" spans="1:6" x14ac:dyDescent="0.25">
      <c r="A680" s="96" t="s">
        <v>1132</v>
      </c>
      <c r="B680" s="96" t="s">
        <v>1132</v>
      </c>
      <c r="C680" s="96" t="s">
        <v>1132</v>
      </c>
      <c r="D680" s="28">
        <v>202480</v>
      </c>
      <c r="E680" s="28">
        <v>68572</v>
      </c>
      <c r="F680" s="28">
        <v>62842859.205914766</v>
      </c>
    </row>
    <row r="681" spans="1:6" x14ac:dyDescent="0.25">
      <c r="A681" s="96" t="s">
        <v>1407</v>
      </c>
      <c r="B681" s="96" t="s">
        <v>1407</v>
      </c>
      <c r="C681" s="96" t="s">
        <v>1407</v>
      </c>
      <c r="D681" s="28">
        <v>69655</v>
      </c>
      <c r="E681" s="28">
        <v>15423</v>
      </c>
      <c r="F681" s="28">
        <v>17003767.173945475</v>
      </c>
    </row>
    <row r="682" spans="1:6" x14ac:dyDescent="0.25">
      <c r="A682" s="96" t="s">
        <v>76</v>
      </c>
      <c r="B682" s="96" t="s">
        <v>76</v>
      </c>
      <c r="C682" s="96" t="s">
        <v>76</v>
      </c>
      <c r="D682" s="28">
        <v>55010</v>
      </c>
      <c r="E682" s="28">
        <v>16639</v>
      </c>
      <c r="F682" s="28">
        <v>7471534.5314662326</v>
      </c>
    </row>
    <row r="683" spans="1:6" x14ac:dyDescent="0.25">
      <c r="A683" s="96" t="s">
        <v>197</v>
      </c>
      <c r="B683" s="96" t="s">
        <v>197</v>
      </c>
      <c r="C683" s="96" t="s">
        <v>197</v>
      </c>
      <c r="D683" s="28">
        <v>295928</v>
      </c>
      <c r="E683" s="28">
        <v>16183</v>
      </c>
      <c r="F683" s="28">
        <v>6041654.7979071671</v>
      </c>
    </row>
    <row r="684" spans="1:6" x14ac:dyDescent="0.25">
      <c r="A684" s="96" t="s">
        <v>984</v>
      </c>
      <c r="B684" s="96" t="s">
        <v>984</v>
      </c>
      <c r="C684" s="96" t="s">
        <v>984</v>
      </c>
      <c r="D684" s="28">
        <v>60844</v>
      </c>
      <c r="E684" s="28">
        <v>14703</v>
      </c>
      <c r="F684" s="28">
        <v>18665497.195881974</v>
      </c>
    </row>
    <row r="685" spans="1:6" x14ac:dyDescent="0.25">
      <c r="A685" s="96" t="s">
        <v>292</v>
      </c>
      <c r="B685" s="96" t="s">
        <v>292</v>
      </c>
      <c r="C685" s="96" t="s">
        <v>292</v>
      </c>
      <c r="D685" s="28">
        <v>351123</v>
      </c>
      <c r="E685" s="28">
        <v>54296</v>
      </c>
      <c r="F685" s="28">
        <v>20579129.48308371</v>
      </c>
    </row>
    <row r="686" spans="1:6" x14ac:dyDescent="0.25">
      <c r="A686" s="96" t="s">
        <v>1183</v>
      </c>
      <c r="B686" s="96" t="s">
        <v>1183</v>
      </c>
      <c r="C686" s="96" t="s">
        <v>1183</v>
      </c>
      <c r="D686" s="28">
        <v>252719</v>
      </c>
      <c r="E686" s="28">
        <v>80075</v>
      </c>
      <c r="F686" s="28">
        <v>78568408.668007195</v>
      </c>
    </row>
    <row r="687" spans="1:6" x14ac:dyDescent="0.25">
      <c r="A687" s="96" t="s">
        <v>1370</v>
      </c>
      <c r="B687" s="96" t="s">
        <v>1370</v>
      </c>
      <c r="C687" s="96" t="s">
        <v>1370</v>
      </c>
      <c r="D687" s="28">
        <v>98270</v>
      </c>
      <c r="E687" s="28">
        <v>21313</v>
      </c>
      <c r="F687" s="28">
        <v>24691724.820200268</v>
      </c>
    </row>
    <row r="688" spans="1:6" x14ac:dyDescent="0.25">
      <c r="A688" s="96" t="s">
        <v>100</v>
      </c>
      <c r="B688" s="96" t="s">
        <v>100</v>
      </c>
      <c r="C688" s="96" t="s">
        <v>100</v>
      </c>
      <c r="D688" s="28">
        <v>84071</v>
      </c>
      <c r="E688" s="28">
        <v>21506</v>
      </c>
      <c r="F688" s="28">
        <v>11472353.690313179</v>
      </c>
    </row>
    <row r="689" spans="1:6" x14ac:dyDescent="0.25">
      <c r="A689" s="96" t="s">
        <v>25</v>
      </c>
      <c r="B689" s="96" t="s">
        <v>25</v>
      </c>
      <c r="C689" s="96" t="s">
        <v>25</v>
      </c>
      <c r="D689" s="28">
        <v>33209</v>
      </c>
      <c r="E689" s="28">
        <v>2658</v>
      </c>
      <c r="F689" s="28">
        <v>731706.6900346803</v>
      </c>
    </row>
    <row r="690" spans="1:6" x14ac:dyDescent="0.25">
      <c r="A690" s="96" t="s">
        <v>1388</v>
      </c>
      <c r="B690" s="96" t="s">
        <v>1388</v>
      </c>
      <c r="C690" s="96" t="s">
        <v>1388</v>
      </c>
      <c r="D690" s="28">
        <v>43004</v>
      </c>
      <c r="E690" s="28">
        <v>9386</v>
      </c>
      <c r="F690" s="28">
        <v>6998925.121747043</v>
      </c>
    </row>
    <row r="691" spans="1:6" x14ac:dyDescent="0.25">
      <c r="A691" s="96" t="s">
        <v>452</v>
      </c>
      <c r="B691" s="96" t="s">
        <v>452</v>
      </c>
      <c r="C691" s="96" t="s">
        <v>452</v>
      </c>
      <c r="D691" s="28">
        <v>258568</v>
      </c>
      <c r="E691" s="28">
        <v>55476</v>
      </c>
      <c r="F691" s="28">
        <v>33665258.933227301</v>
      </c>
    </row>
    <row r="692" spans="1:6" x14ac:dyDescent="0.25">
      <c r="A692" s="96" t="s">
        <v>119</v>
      </c>
      <c r="B692" s="96" t="s">
        <v>119</v>
      </c>
      <c r="C692" s="96" t="s">
        <v>119</v>
      </c>
      <c r="D692" s="28">
        <v>19411</v>
      </c>
      <c r="E692" s="28">
        <v>5708</v>
      </c>
      <c r="F692" s="28">
        <v>6310322.2989102509</v>
      </c>
    </row>
    <row r="693" spans="1:6" x14ac:dyDescent="0.25">
      <c r="A693" s="96" t="s">
        <v>1385</v>
      </c>
      <c r="B693" s="96" t="s">
        <v>1385</v>
      </c>
      <c r="C693" s="96" t="s">
        <v>1385</v>
      </c>
      <c r="D693" s="28">
        <v>47953</v>
      </c>
      <c r="E693" s="28">
        <v>15221</v>
      </c>
      <c r="F693" s="28">
        <v>18810635.674494997</v>
      </c>
    </row>
    <row r="694" spans="1:6" x14ac:dyDescent="0.25">
      <c r="A694" s="25"/>
      <c r="B694" s="25"/>
      <c r="C694" s="25"/>
      <c r="D694" s="24"/>
      <c r="E694" s="24"/>
      <c r="F694" s="24"/>
    </row>
    <row r="695" spans="1:6" x14ac:dyDescent="0.25">
      <c r="A695" s="25"/>
      <c r="B695" s="25"/>
      <c r="C695" s="25"/>
      <c r="D695" s="24"/>
      <c r="E695" s="24"/>
      <c r="F695" s="24"/>
    </row>
    <row r="696" spans="1:6" x14ac:dyDescent="0.25">
      <c r="A696" s="25"/>
      <c r="B696" s="25"/>
      <c r="C696" s="25"/>
      <c r="D696" s="24"/>
      <c r="E696" s="24"/>
      <c r="F696" s="24"/>
    </row>
  </sheetData>
  <autoFilter ref="A9:C693"/>
  <sortState ref="A10:J645">
    <sortCondition ref="A10:A645"/>
    <sortCondition ref="B10:B645"/>
  </sortState>
  <printOptions horizontalCentered="1"/>
  <pageMargins left="0.25" right="0.25" top="0.5" bottom="0.5" header="0.3" footer="0.3"/>
  <pageSetup fitToHeight="0"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698"/>
  <sheetViews>
    <sheetView showGridLines="0" zoomScale="80" zoomScaleNormal="80" workbookViewId="0">
      <pane ySplit="9" topLeftCell="A10" activePane="bottomLeft" state="frozen"/>
      <selection pane="bottomLeft" activeCell="A5" sqref="A5"/>
    </sheetView>
  </sheetViews>
  <sheetFormatPr defaultRowHeight="15" x14ac:dyDescent="0.25"/>
  <cols>
    <col min="1" max="2" width="13.7109375" style="23" customWidth="1"/>
    <col min="3" max="3" width="25.140625" style="23" customWidth="1"/>
    <col min="4" max="4" width="12.5703125" style="23" customWidth="1"/>
    <col min="5" max="5" width="17.7109375" style="23" customWidth="1"/>
    <col min="6" max="7" width="18.7109375" style="23" customWidth="1"/>
    <col min="8" max="8" width="18.85546875" style="23" customWidth="1"/>
    <col min="9" max="9" width="17.5703125" style="23" customWidth="1"/>
    <col min="10" max="11" width="18.85546875" style="23" customWidth="1"/>
    <col min="12" max="13" width="14.7109375" style="23" customWidth="1"/>
    <col min="14" max="19" width="9.140625" style="23"/>
    <col min="20" max="20" width="14.42578125" style="23" customWidth="1"/>
    <col min="21" max="21" width="12.140625" style="23" customWidth="1"/>
    <col min="22" max="16384" width="9.140625" style="23"/>
  </cols>
  <sheetData>
    <row r="1" spans="1:30" ht="15.75" x14ac:dyDescent="0.25">
      <c r="A1" s="22" t="str">
        <f>Introduction!A1</f>
        <v>Federal Communications Commission</v>
      </c>
      <c r="B1" s="21"/>
      <c r="C1" s="22"/>
      <c r="D1" s="22"/>
      <c r="E1" s="22"/>
      <c r="F1" s="41"/>
      <c r="G1" s="41"/>
      <c r="H1" s="64"/>
      <c r="I1" s="65"/>
      <c r="J1" s="65"/>
      <c r="K1" s="65"/>
    </row>
    <row r="2" spans="1:30" ht="15.75" x14ac:dyDescent="0.25">
      <c r="A2" s="40" t="str">
        <f>Introduction!A2</f>
        <v>CAF - A-CAM 2.2 - Report Version 6.0</v>
      </c>
      <c r="B2" s="21"/>
      <c r="C2" s="22"/>
      <c r="D2" s="22"/>
      <c r="E2" s="22"/>
      <c r="F2" s="41"/>
      <c r="G2" s="41"/>
      <c r="H2" s="65"/>
      <c r="I2" s="65"/>
      <c r="J2" s="65"/>
      <c r="K2" s="65"/>
    </row>
    <row r="3" spans="1:30" ht="29.25" customHeight="1" x14ac:dyDescent="0.25">
      <c r="A3" s="48" t="s">
        <v>2628</v>
      </c>
      <c r="B3" s="47"/>
      <c r="C3" s="46"/>
      <c r="D3" s="46"/>
      <c r="E3" s="46"/>
      <c r="F3" s="45"/>
      <c r="G3" s="45"/>
      <c r="H3" s="80"/>
      <c r="I3" s="80"/>
      <c r="J3" s="80"/>
      <c r="K3" s="21"/>
    </row>
    <row r="4" spans="1:30" ht="15.75" x14ac:dyDescent="0.25">
      <c r="A4" s="42" t="str">
        <f>Introduction!A3</f>
        <v>April 7, 2016</v>
      </c>
      <c r="B4" s="21"/>
      <c r="C4" s="22"/>
      <c r="D4" s="22"/>
      <c r="E4" s="22"/>
      <c r="F4" s="41"/>
      <c r="G4" s="83"/>
      <c r="H4" s="84"/>
      <c r="I4" s="85"/>
      <c r="J4" s="83"/>
      <c r="K4" s="85"/>
      <c r="L4" s="91"/>
      <c r="M4" s="91"/>
      <c r="N4" s="91"/>
      <c r="O4" s="91"/>
      <c r="P4" s="91"/>
      <c r="Q4" s="91"/>
      <c r="R4" s="91"/>
      <c r="S4" s="91"/>
      <c r="T4" s="91"/>
      <c r="U4" s="91"/>
      <c r="V4" s="91"/>
      <c r="W4" s="91"/>
      <c r="X4" s="91"/>
      <c r="Y4" s="91"/>
      <c r="Z4" s="91"/>
      <c r="AA4" s="91"/>
      <c r="AB4" s="91"/>
      <c r="AC4" s="91"/>
      <c r="AD4" s="91"/>
    </row>
    <row r="5" spans="1:30" ht="94.5" x14ac:dyDescent="0.25">
      <c r="A5" s="14" t="s">
        <v>2598</v>
      </c>
      <c r="B5" s="14" t="s">
        <v>2597</v>
      </c>
      <c r="C5" s="14" t="s">
        <v>2600</v>
      </c>
      <c r="D5" s="14" t="s">
        <v>2604</v>
      </c>
      <c r="E5" s="57" t="s">
        <v>2593</v>
      </c>
      <c r="F5" s="81" t="s">
        <v>2613</v>
      </c>
      <c r="G5" s="81" t="s">
        <v>2616</v>
      </c>
      <c r="H5" s="81" t="s">
        <v>2617</v>
      </c>
      <c r="I5" s="82" t="s">
        <v>2614</v>
      </c>
      <c r="J5" s="82" t="s">
        <v>2618</v>
      </c>
      <c r="K5" s="82" t="s">
        <v>2619</v>
      </c>
      <c r="L5" s="92"/>
      <c r="M5" s="92"/>
      <c r="N5" s="91"/>
      <c r="O5" s="91"/>
      <c r="P5" s="91"/>
      <c r="Q5" s="91"/>
      <c r="R5" s="91"/>
      <c r="S5" s="91"/>
      <c r="T5" s="91"/>
      <c r="U5" s="91"/>
      <c r="V5" s="91"/>
      <c r="W5" s="91"/>
      <c r="X5" s="91"/>
      <c r="Y5" s="91"/>
      <c r="Z5" s="91"/>
      <c r="AA5" s="91"/>
      <c r="AB5" s="91"/>
      <c r="AC5" s="91"/>
      <c r="AD5" s="91"/>
    </row>
    <row r="6" spans="1:30" x14ac:dyDescent="0.25">
      <c r="A6" s="38" t="s">
        <v>2590</v>
      </c>
      <c r="B6" s="38" t="s">
        <v>2590</v>
      </c>
      <c r="C6" s="38" t="s">
        <v>2590</v>
      </c>
      <c r="D6" s="38" t="s">
        <v>2590</v>
      </c>
      <c r="E6" s="58">
        <f>SUBTOTAL(9,E$10:E$645)</f>
        <v>1129416</v>
      </c>
      <c r="F6" s="58">
        <f t="shared" ref="F6:K6" si="0">SUBTOTAL(9,F$10:F$645)</f>
        <v>974109</v>
      </c>
      <c r="G6" s="58">
        <f t="shared" si="0"/>
        <v>550083</v>
      </c>
      <c r="H6" s="58">
        <f t="shared" si="0"/>
        <v>424026</v>
      </c>
      <c r="I6" s="58">
        <f t="shared" si="0"/>
        <v>155307</v>
      </c>
      <c r="J6" s="58">
        <f t="shared" si="0"/>
        <v>43183</v>
      </c>
      <c r="K6" s="38">
        <f t="shared" si="0"/>
        <v>112124</v>
      </c>
      <c r="L6" s="91"/>
      <c r="M6" s="91"/>
      <c r="N6" s="91"/>
      <c r="O6" s="91"/>
      <c r="P6" s="91"/>
      <c r="Q6" s="91"/>
      <c r="R6" s="91"/>
      <c r="S6" s="91"/>
      <c r="T6" s="91"/>
      <c r="U6" s="91"/>
      <c r="V6" s="91"/>
      <c r="W6" s="91"/>
      <c r="X6" s="91"/>
      <c r="Y6" s="91"/>
      <c r="Z6" s="91"/>
      <c r="AA6" s="91"/>
      <c r="AB6" s="91"/>
      <c r="AC6" s="91"/>
      <c r="AD6" s="91"/>
    </row>
    <row r="7" spans="1:30" x14ac:dyDescent="0.25">
      <c r="A7" s="39" t="s">
        <v>2589</v>
      </c>
      <c r="B7" s="39" t="s">
        <v>2589</v>
      </c>
      <c r="C7" s="39" t="s">
        <v>2589</v>
      </c>
      <c r="D7" s="39" t="s">
        <v>2589</v>
      </c>
      <c r="E7" s="59">
        <f>SUBTOTAL(9,E$646:E$693)</f>
        <v>1129416</v>
      </c>
      <c r="F7" s="59">
        <f t="shared" ref="F7:K7" si="1">SUBTOTAL(9,F$646:F$693)</f>
        <v>974109</v>
      </c>
      <c r="G7" s="59">
        <f t="shared" si="1"/>
        <v>550083</v>
      </c>
      <c r="H7" s="59">
        <f t="shared" si="1"/>
        <v>424026</v>
      </c>
      <c r="I7" s="59">
        <f t="shared" si="1"/>
        <v>155307</v>
      </c>
      <c r="J7" s="59">
        <f t="shared" si="1"/>
        <v>43183</v>
      </c>
      <c r="K7" s="39">
        <f t="shared" si="1"/>
        <v>112124</v>
      </c>
      <c r="L7" s="91"/>
      <c r="M7" s="91"/>
      <c r="N7" s="91"/>
      <c r="O7" s="91"/>
      <c r="P7" s="91"/>
      <c r="Q7" s="91"/>
      <c r="R7" s="91"/>
      <c r="S7" s="91"/>
      <c r="T7" s="91"/>
      <c r="U7" s="91"/>
      <c r="V7" s="91"/>
      <c r="W7" s="91"/>
      <c r="X7" s="91"/>
      <c r="Y7" s="91"/>
      <c r="Z7" s="91"/>
      <c r="AA7" s="91"/>
      <c r="AB7" s="91"/>
      <c r="AC7" s="91"/>
      <c r="AD7" s="91"/>
    </row>
    <row r="8" spans="1:30" x14ac:dyDescent="0.25">
      <c r="A8" s="38" t="s">
        <v>2588</v>
      </c>
      <c r="B8" s="38" t="s">
        <v>2588</v>
      </c>
      <c r="C8" s="38" t="s">
        <v>2588</v>
      </c>
      <c r="D8" s="38" t="s">
        <v>2588</v>
      </c>
      <c r="E8" s="58">
        <v>1129416</v>
      </c>
      <c r="F8" s="38">
        <v>974109</v>
      </c>
      <c r="G8" s="38">
        <v>550083</v>
      </c>
      <c r="H8" s="56">
        <v>424026</v>
      </c>
      <c r="I8" s="62">
        <v>155307</v>
      </c>
      <c r="J8" s="62">
        <v>43183</v>
      </c>
      <c r="K8" s="56">
        <v>112124</v>
      </c>
      <c r="L8" s="91"/>
      <c r="M8" s="91"/>
      <c r="N8" s="91"/>
      <c r="O8" s="91"/>
      <c r="P8" s="91"/>
      <c r="Q8" s="91"/>
      <c r="R8" s="91"/>
      <c r="S8" s="91"/>
      <c r="T8" s="91"/>
      <c r="U8" s="91"/>
      <c r="V8" s="91"/>
      <c r="W8" s="91"/>
      <c r="X8" s="91"/>
      <c r="Y8" s="91"/>
      <c r="Z8" s="91"/>
      <c r="AA8" s="91"/>
      <c r="AB8" s="91"/>
      <c r="AC8" s="91"/>
      <c r="AD8" s="91"/>
    </row>
    <row r="9" spans="1:30" ht="15.75" x14ac:dyDescent="0.25">
      <c r="A9" s="35"/>
      <c r="B9" s="35"/>
      <c r="C9" s="35"/>
      <c r="D9" s="35"/>
      <c r="E9" s="60"/>
      <c r="F9" s="35"/>
      <c r="G9" s="35"/>
      <c r="H9" s="32"/>
      <c r="I9" s="63"/>
      <c r="J9" s="63"/>
      <c r="K9" s="31"/>
      <c r="L9" s="91"/>
      <c r="M9" s="91"/>
      <c r="N9" s="91"/>
      <c r="O9" s="91"/>
      <c r="P9" s="91"/>
      <c r="Q9" s="91"/>
      <c r="R9" s="91"/>
      <c r="S9" s="91"/>
      <c r="T9" s="91"/>
      <c r="U9" s="91"/>
      <c r="V9" s="91"/>
      <c r="W9" s="91"/>
      <c r="X9" s="91"/>
      <c r="Y9" s="91"/>
      <c r="Z9" s="91"/>
      <c r="AA9" s="91"/>
      <c r="AB9" s="91"/>
      <c r="AC9" s="91"/>
      <c r="AD9" s="91"/>
    </row>
    <row r="10" spans="1:30" x14ac:dyDescent="0.25">
      <c r="A10" s="55" t="s">
        <v>1464</v>
      </c>
      <c r="B10" s="55" t="s">
        <v>1465</v>
      </c>
      <c r="C10" s="29" t="s">
        <v>1466</v>
      </c>
      <c r="D10" s="55">
        <v>3.59</v>
      </c>
      <c r="E10" s="61">
        <v>473</v>
      </c>
      <c r="F10" s="28">
        <v>0</v>
      </c>
      <c r="G10" s="28">
        <v>0</v>
      </c>
      <c r="H10" s="27">
        <v>0</v>
      </c>
      <c r="I10" s="62">
        <v>473</v>
      </c>
      <c r="J10" s="28">
        <v>118</v>
      </c>
      <c r="K10" s="56">
        <v>355</v>
      </c>
      <c r="L10" s="91"/>
      <c r="M10" s="91"/>
      <c r="N10" s="93"/>
      <c r="O10" s="91"/>
      <c r="P10" s="91"/>
      <c r="Q10" s="91"/>
      <c r="R10" s="91"/>
      <c r="S10" s="91"/>
      <c r="T10" s="91"/>
      <c r="U10" s="91"/>
      <c r="V10" s="91"/>
      <c r="W10" s="91"/>
      <c r="X10" s="91"/>
      <c r="Y10" s="91"/>
      <c r="Z10" s="91"/>
      <c r="AA10" s="91"/>
      <c r="AB10" s="91"/>
      <c r="AC10" s="91"/>
      <c r="AD10" s="91"/>
    </row>
    <row r="11" spans="1:30" x14ac:dyDescent="0.25">
      <c r="A11" s="55" t="s">
        <v>1464</v>
      </c>
      <c r="B11" s="55" t="s">
        <v>1469</v>
      </c>
      <c r="C11" s="29" t="s">
        <v>1470</v>
      </c>
      <c r="D11" s="55">
        <v>2.9</v>
      </c>
      <c r="E11" s="61">
        <v>8232</v>
      </c>
      <c r="F11" s="28">
        <v>7142</v>
      </c>
      <c r="G11" s="28">
        <v>1785</v>
      </c>
      <c r="H11" s="27">
        <v>5357</v>
      </c>
      <c r="I11" s="62">
        <v>1090</v>
      </c>
      <c r="J11" s="28">
        <v>272</v>
      </c>
      <c r="K11" s="56">
        <v>818</v>
      </c>
      <c r="L11" s="91"/>
      <c r="M11" s="91"/>
      <c r="N11" s="93"/>
      <c r="O11" s="91"/>
      <c r="P11" s="91"/>
      <c r="Q11" s="91"/>
      <c r="R11" s="91"/>
      <c r="S11" s="91"/>
      <c r="T11" s="91"/>
      <c r="U11" s="91"/>
      <c r="V11" s="91"/>
      <c r="W11" s="91"/>
      <c r="X11" s="91"/>
      <c r="Y11" s="91"/>
      <c r="Z11" s="91"/>
      <c r="AA11" s="91"/>
      <c r="AB11" s="91"/>
      <c r="AC11" s="91"/>
      <c r="AD11" s="91"/>
    </row>
    <row r="12" spans="1:30" x14ac:dyDescent="0.25">
      <c r="A12" s="55" t="s">
        <v>1464</v>
      </c>
      <c r="B12" s="55" t="s">
        <v>265</v>
      </c>
      <c r="C12" s="29" t="s">
        <v>266</v>
      </c>
      <c r="D12" s="55">
        <v>0.33</v>
      </c>
      <c r="E12" s="61">
        <v>8455</v>
      </c>
      <c r="F12" s="28">
        <v>6509</v>
      </c>
      <c r="G12" s="28">
        <v>1627</v>
      </c>
      <c r="H12" s="27">
        <v>4882</v>
      </c>
      <c r="I12" s="62">
        <v>1946</v>
      </c>
      <c r="J12" s="28">
        <v>486</v>
      </c>
      <c r="K12" s="56">
        <v>1460</v>
      </c>
      <c r="L12" s="91"/>
      <c r="M12" s="91"/>
      <c r="N12" s="93"/>
      <c r="O12" s="91"/>
      <c r="P12" s="91"/>
      <c r="Q12" s="91"/>
      <c r="R12" s="91"/>
      <c r="S12" s="91"/>
      <c r="T12" s="91"/>
      <c r="U12" s="91"/>
      <c r="V12" s="91"/>
      <c r="W12" s="91"/>
      <c r="X12" s="91"/>
      <c r="Y12" s="91"/>
      <c r="Z12" s="91"/>
      <c r="AA12" s="91"/>
      <c r="AB12" s="91"/>
      <c r="AC12" s="91"/>
      <c r="AD12" s="91"/>
    </row>
    <row r="13" spans="1:30" x14ac:dyDescent="0.25">
      <c r="A13" s="55" t="s">
        <v>1464</v>
      </c>
      <c r="B13" s="55" t="s">
        <v>1467</v>
      </c>
      <c r="C13" s="29" t="s">
        <v>1468</v>
      </c>
      <c r="D13" s="55">
        <v>0.45</v>
      </c>
      <c r="E13" s="61">
        <v>2492</v>
      </c>
      <c r="F13" s="28">
        <v>1109</v>
      </c>
      <c r="G13" s="28">
        <v>277</v>
      </c>
      <c r="H13" s="27">
        <v>832</v>
      </c>
      <c r="I13" s="62">
        <v>1383</v>
      </c>
      <c r="J13" s="28">
        <v>345</v>
      </c>
      <c r="K13" s="56">
        <v>1038</v>
      </c>
      <c r="L13" s="91"/>
      <c r="M13" s="91"/>
      <c r="N13" s="93"/>
      <c r="O13" s="91"/>
      <c r="P13" s="91"/>
      <c r="Q13" s="91"/>
      <c r="R13" s="91"/>
      <c r="S13" s="91"/>
      <c r="T13" s="91"/>
      <c r="U13" s="91"/>
      <c r="V13" s="91"/>
      <c r="W13" s="91"/>
      <c r="X13" s="91"/>
      <c r="Y13" s="91"/>
      <c r="Z13" s="91"/>
      <c r="AA13" s="91"/>
      <c r="AB13" s="91"/>
      <c r="AC13" s="91"/>
      <c r="AD13" s="91"/>
    </row>
    <row r="14" spans="1:30" x14ac:dyDescent="0.25">
      <c r="A14" s="55" t="s">
        <v>1464</v>
      </c>
      <c r="B14" s="55" t="s">
        <v>1471</v>
      </c>
      <c r="C14" s="29" t="s">
        <v>1472</v>
      </c>
      <c r="D14" s="55">
        <v>6.07</v>
      </c>
      <c r="E14" s="61">
        <v>1202</v>
      </c>
      <c r="F14" s="28">
        <v>1060</v>
      </c>
      <c r="G14" s="28">
        <v>530</v>
      </c>
      <c r="H14" s="27">
        <v>530</v>
      </c>
      <c r="I14" s="62">
        <v>142</v>
      </c>
      <c r="J14" s="28">
        <v>35</v>
      </c>
      <c r="K14" s="56">
        <v>107</v>
      </c>
      <c r="L14" s="91"/>
      <c r="M14" s="91"/>
      <c r="N14" s="93"/>
      <c r="O14" s="91"/>
      <c r="P14" s="91"/>
      <c r="Q14" s="91"/>
      <c r="R14" s="91"/>
      <c r="S14" s="91"/>
      <c r="T14" s="91"/>
      <c r="U14" s="91"/>
      <c r="V14" s="91"/>
      <c r="W14" s="91"/>
      <c r="X14" s="91"/>
      <c r="Y14" s="91"/>
      <c r="Z14" s="91"/>
      <c r="AA14" s="91"/>
      <c r="AB14" s="91"/>
      <c r="AC14" s="91"/>
      <c r="AD14" s="91"/>
    </row>
    <row r="15" spans="1:30" x14ac:dyDescent="0.25">
      <c r="A15" s="55" t="s">
        <v>1464</v>
      </c>
      <c r="B15" s="55" t="s">
        <v>1473</v>
      </c>
      <c r="C15" s="29" t="s">
        <v>1474</v>
      </c>
      <c r="D15" s="55">
        <v>2.81</v>
      </c>
      <c r="E15" s="61">
        <v>744</v>
      </c>
      <c r="F15" s="28">
        <v>579</v>
      </c>
      <c r="G15" s="28">
        <v>144</v>
      </c>
      <c r="H15" s="27">
        <v>435</v>
      </c>
      <c r="I15" s="62">
        <v>165</v>
      </c>
      <c r="J15" s="28">
        <v>41</v>
      </c>
      <c r="K15" s="56">
        <v>124</v>
      </c>
      <c r="L15" s="91"/>
      <c r="M15" s="91"/>
      <c r="N15" s="93"/>
      <c r="O15" s="91"/>
      <c r="P15" s="91"/>
      <c r="Q15" s="91"/>
      <c r="R15" s="91"/>
      <c r="S15" s="91"/>
      <c r="T15" s="91"/>
      <c r="U15" s="91"/>
      <c r="V15" s="91"/>
      <c r="W15" s="91"/>
      <c r="X15" s="91"/>
      <c r="Y15" s="91"/>
      <c r="Z15" s="91"/>
      <c r="AA15" s="91"/>
      <c r="AB15" s="91"/>
      <c r="AC15" s="91"/>
      <c r="AD15" s="91"/>
    </row>
    <row r="16" spans="1:30" x14ac:dyDescent="0.25">
      <c r="A16" s="55" t="s">
        <v>1464</v>
      </c>
      <c r="B16" s="55" t="s">
        <v>1477</v>
      </c>
      <c r="C16" s="29" t="s">
        <v>1478</v>
      </c>
      <c r="D16" s="55">
        <v>0.55000000000000004</v>
      </c>
      <c r="E16" s="61">
        <v>4626</v>
      </c>
      <c r="F16" s="28">
        <v>3316</v>
      </c>
      <c r="G16" s="28">
        <v>829</v>
      </c>
      <c r="H16" s="27">
        <v>2487</v>
      </c>
      <c r="I16" s="62">
        <v>1310</v>
      </c>
      <c r="J16" s="28">
        <v>327</v>
      </c>
      <c r="K16" s="56">
        <v>983</v>
      </c>
      <c r="L16" s="91"/>
      <c r="M16" s="91"/>
      <c r="N16" s="93"/>
      <c r="O16" s="91"/>
      <c r="P16" s="91"/>
      <c r="Q16" s="91"/>
      <c r="R16" s="91"/>
      <c r="S16" s="91"/>
      <c r="T16" s="91"/>
      <c r="U16" s="91"/>
      <c r="V16" s="91"/>
      <c r="W16" s="91"/>
      <c r="X16" s="91"/>
      <c r="Y16" s="91"/>
      <c r="Z16" s="91"/>
      <c r="AA16" s="91"/>
      <c r="AB16" s="91"/>
      <c r="AC16" s="91"/>
      <c r="AD16" s="91"/>
    </row>
    <row r="17" spans="1:30" x14ac:dyDescent="0.25">
      <c r="A17" s="55" t="s">
        <v>1464</v>
      </c>
      <c r="B17" s="55" t="s">
        <v>1475</v>
      </c>
      <c r="C17" s="29" t="s">
        <v>1476</v>
      </c>
      <c r="D17" s="55">
        <v>0.5</v>
      </c>
      <c r="E17" s="61">
        <v>62</v>
      </c>
      <c r="F17" s="28">
        <v>0</v>
      </c>
      <c r="G17" s="28">
        <v>0</v>
      </c>
      <c r="H17" s="27">
        <v>0</v>
      </c>
      <c r="I17" s="62">
        <v>62</v>
      </c>
      <c r="J17" s="28">
        <v>15</v>
      </c>
      <c r="K17" s="56">
        <v>47</v>
      </c>
      <c r="L17" s="91"/>
      <c r="M17" s="91"/>
      <c r="N17" s="93"/>
      <c r="O17" s="91"/>
      <c r="P17" s="91"/>
      <c r="Q17" s="91"/>
      <c r="R17" s="91"/>
      <c r="S17" s="91"/>
      <c r="T17" s="91"/>
      <c r="U17" s="91"/>
      <c r="V17" s="91"/>
      <c r="W17" s="91"/>
      <c r="X17" s="91"/>
      <c r="Y17" s="91"/>
      <c r="Z17" s="91"/>
      <c r="AA17" s="91"/>
      <c r="AB17" s="91"/>
      <c r="AC17" s="91"/>
      <c r="AD17" s="91"/>
    </row>
    <row r="18" spans="1:30" x14ac:dyDescent="0.25">
      <c r="A18" s="55" t="s">
        <v>1464</v>
      </c>
      <c r="B18" s="55" t="s">
        <v>1479</v>
      </c>
      <c r="C18" s="29" t="s">
        <v>1480</v>
      </c>
      <c r="D18" s="55">
        <v>0.8</v>
      </c>
      <c r="E18" s="61">
        <v>1370</v>
      </c>
      <c r="F18" s="28">
        <v>1314</v>
      </c>
      <c r="G18" s="28">
        <v>328</v>
      </c>
      <c r="H18" s="27">
        <v>986</v>
      </c>
      <c r="I18" s="62">
        <v>56</v>
      </c>
      <c r="J18" s="28">
        <v>14</v>
      </c>
      <c r="K18" s="56">
        <v>42</v>
      </c>
      <c r="L18" s="91"/>
      <c r="M18" s="91"/>
      <c r="N18" s="93"/>
      <c r="O18" s="91"/>
      <c r="P18" s="91"/>
      <c r="Q18" s="91"/>
      <c r="R18" s="91"/>
      <c r="S18" s="91"/>
      <c r="T18" s="91"/>
      <c r="U18" s="91"/>
      <c r="V18" s="91"/>
      <c r="W18" s="91"/>
      <c r="X18" s="91"/>
      <c r="Y18" s="91"/>
      <c r="Z18" s="91"/>
      <c r="AA18" s="91"/>
      <c r="AB18" s="91"/>
      <c r="AC18" s="91"/>
      <c r="AD18" s="91"/>
    </row>
    <row r="19" spans="1:30" x14ac:dyDescent="0.25">
      <c r="A19" s="55" t="s">
        <v>1464</v>
      </c>
      <c r="B19" s="55" t="s">
        <v>1481</v>
      </c>
      <c r="C19" s="29" t="s">
        <v>1482</v>
      </c>
      <c r="D19" s="55">
        <v>23.05</v>
      </c>
      <c r="E19" s="61">
        <v>507</v>
      </c>
      <c r="F19" s="28">
        <v>505</v>
      </c>
      <c r="G19" s="28">
        <v>378</v>
      </c>
      <c r="H19" s="27">
        <v>127</v>
      </c>
      <c r="I19" s="62">
        <v>2</v>
      </c>
      <c r="J19" s="28">
        <v>1</v>
      </c>
      <c r="K19" s="56">
        <v>1</v>
      </c>
      <c r="L19" s="91"/>
      <c r="M19" s="91"/>
      <c r="N19" s="93"/>
      <c r="O19" s="91"/>
      <c r="P19" s="91"/>
      <c r="Q19" s="91"/>
      <c r="R19" s="91"/>
      <c r="S19" s="91"/>
      <c r="T19" s="91"/>
      <c r="U19" s="91"/>
      <c r="V19" s="91"/>
      <c r="W19" s="91"/>
      <c r="X19" s="91"/>
      <c r="Y19" s="91"/>
      <c r="Z19" s="91"/>
      <c r="AA19" s="91"/>
      <c r="AB19" s="91"/>
      <c r="AC19" s="91"/>
      <c r="AD19" s="91"/>
    </row>
    <row r="20" spans="1:30" x14ac:dyDescent="0.25">
      <c r="A20" s="55" t="s">
        <v>1464</v>
      </c>
      <c r="B20" s="55" t="s">
        <v>1489</v>
      </c>
      <c r="C20" s="29" t="s">
        <v>1490</v>
      </c>
      <c r="D20" s="55">
        <v>0.17</v>
      </c>
      <c r="E20" s="61">
        <v>9618</v>
      </c>
      <c r="F20" s="28">
        <v>7578</v>
      </c>
      <c r="G20" s="28">
        <v>1894</v>
      </c>
      <c r="H20" s="27">
        <v>5684</v>
      </c>
      <c r="I20" s="62">
        <v>2040</v>
      </c>
      <c r="J20" s="28">
        <v>510</v>
      </c>
      <c r="K20" s="56">
        <v>1530</v>
      </c>
      <c r="L20" s="91"/>
      <c r="M20" s="91"/>
      <c r="N20" s="93"/>
      <c r="O20" s="91"/>
      <c r="P20" s="91"/>
      <c r="Q20" s="91"/>
      <c r="R20" s="91"/>
      <c r="S20" s="91"/>
      <c r="T20" s="91"/>
      <c r="U20" s="91"/>
      <c r="V20" s="91"/>
      <c r="W20" s="91"/>
      <c r="X20" s="91"/>
      <c r="Y20" s="91"/>
      <c r="Z20" s="91"/>
      <c r="AA20" s="91"/>
      <c r="AB20" s="91"/>
      <c r="AC20" s="91"/>
      <c r="AD20" s="91"/>
    </row>
    <row r="21" spans="1:30" x14ac:dyDescent="0.25">
      <c r="A21" s="55" t="s">
        <v>1464</v>
      </c>
      <c r="B21" s="55" t="s">
        <v>1483</v>
      </c>
      <c r="C21" s="29" t="s">
        <v>1484</v>
      </c>
      <c r="D21" s="55">
        <v>6.19</v>
      </c>
      <c r="E21" s="61">
        <v>34124</v>
      </c>
      <c r="F21" s="28">
        <v>32819</v>
      </c>
      <c r="G21" s="28">
        <v>16409</v>
      </c>
      <c r="H21" s="27">
        <v>16410</v>
      </c>
      <c r="I21" s="62">
        <v>1305</v>
      </c>
      <c r="J21" s="28">
        <v>326</v>
      </c>
      <c r="K21" s="56">
        <v>979</v>
      </c>
      <c r="L21" s="91"/>
      <c r="M21" s="91"/>
      <c r="N21" s="93"/>
      <c r="O21" s="91"/>
      <c r="P21" s="91"/>
      <c r="Q21" s="91"/>
      <c r="R21" s="91"/>
      <c r="S21" s="91"/>
      <c r="T21" s="91"/>
      <c r="U21" s="91"/>
      <c r="V21" s="91"/>
      <c r="W21" s="91"/>
      <c r="X21" s="91"/>
      <c r="Y21" s="91"/>
      <c r="Z21" s="91"/>
      <c r="AA21" s="91"/>
      <c r="AB21" s="91"/>
      <c r="AC21" s="91"/>
      <c r="AD21" s="91"/>
    </row>
    <row r="22" spans="1:30" x14ac:dyDescent="0.25">
      <c r="A22" s="55" t="s">
        <v>1464</v>
      </c>
      <c r="B22" s="55" t="s">
        <v>1485</v>
      </c>
      <c r="C22" s="29" t="s">
        <v>1486</v>
      </c>
      <c r="D22" s="55">
        <v>0.38</v>
      </c>
      <c r="E22" s="61">
        <v>1681</v>
      </c>
      <c r="F22" s="28">
        <v>1597</v>
      </c>
      <c r="G22" s="28">
        <v>399</v>
      </c>
      <c r="H22" s="27">
        <v>1198</v>
      </c>
      <c r="I22" s="62">
        <v>84</v>
      </c>
      <c r="J22" s="28">
        <v>21</v>
      </c>
      <c r="K22" s="56">
        <v>63</v>
      </c>
      <c r="L22" s="91"/>
      <c r="M22" s="91"/>
      <c r="N22" s="93"/>
      <c r="O22" s="91"/>
      <c r="P22" s="91"/>
      <c r="Q22" s="91"/>
      <c r="R22" s="91"/>
      <c r="S22" s="91"/>
      <c r="T22" s="91"/>
      <c r="U22" s="91"/>
      <c r="V22" s="91"/>
      <c r="W22" s="91"/>
      <c r="X22" s="91"/>
      <c r="Y22" s="91"/>
      <c r="Z22" s="91"/>
      <c r="AA22" s="91"/>
      <c r="AB22" s="91"/>
      <c r="AC22" s="91"/>
      <c r="AD22" s="91"/>
    </row>
    <row r="23" spans="1:30" x14ac:dyDescent="0.25">
      <c r="A23" s="55" t="s">
        <v>1464</v>
      </c>
      <c r="B23" s="55" t="s">
        <v>1487</v>
      </c>
      <c r="C23" s="29" t="s">
        <v>1488</v>
      </c>
      <c r="D23" s="55">
        <v>0.08</v>
      </c>
      <c r="E23" s="61">
        <v>2469</v>
      </c>
      <c r="F23" s="28">
        <v>1782</v>
      </c>
      <c r="G23" s="28">
        <v>445</v>
      </c>
      <c r="H23" s="27">
        <v>1337</v>
      </c>
      <c r="I23" s="62">
        <v>687</v>
      </c>
      <c r="J23" s="28">
        <v>171</v>
      </c>
      <c r="K23" s="56">
        <v>516</v>
      </c>
      <c r="L23" s="91"/>
      <c r="M23" s="91"/>
      <c r="N23" s="93"/>
      <c r="O23" s="91"/>
      <c r="P23" s="91"/>
      <c r="Q23" s="91"/>
      <c r="R23" s="91"/>
      <c r="S23" s="91"/>
      <c r="T23" s="91"/>
      <c r="U23" s="91"/>
      <c r="V23" s="91"/>
      <c r="W23" s="91"/>
      <c r="X23" s="91"/>
      <c r="Y23" s="91"/>
      <c r="Z23" s="91"/>
      <c r="AA23" s="91"/>
      <c r="AB23" s="91"/>
      <c r="AC23" s="91"/>
      <c r="AD23" s="91"/>
    </row>
    <row r="24" spans="1:30" x14ac:dyDescent="0.25">
      <c r="A24" s="55" t="s">
        <v>1464</v>
      </c>
      <c r="B24" s="55" t="s">
        <v>1491</v>
      </c>
      <c r="C24" s="29" t="s">
        <v>1492</v>
      </c>
      <c r="D24" s="55">
        <v>1.26</v>
      </c>
      <c r="E24" s="61">
        <v>562</v>
      </c>
      <c r="F24" s="28">
        <v>263</v>
      </c>
      <c r="G24" s="28">
        <v>65</v>
      </c>
      <c r="H24" s="27">
        <v>198</v>
      </c>
      <c r="I24" s="62">
        <v>299</v>
      </c>
      <c r="J24" s="28">
        <v>74</v>
      </c>
      <c r="K24" s="56">
        <v>225</v>
      </c>
      <c r="L24" s="91"/>
      <c r="M24" s="91"/>
      <c r="N24" s="93"/>
      <c r="O24" s="91"/>
      <c r="P24" s="91"/>
      <c r="Q24" s="91"/>
      <c r="R24" s="91"/>
      <c r="S24" s="91"/>
      <c r="T24" s="91"/>
      <c r="U24" s="91"/>
      <c r="V24" s="91"/>
      <c r="W24" s="91"/>
      <c r="X24" s="91"/>
      <c r="Y24" s="91"/>
      <c r="Z24" s="91"/>
      <c r="AA24" s="91"/>
      <c r="AB24" s="91"/>
      <c r="AC24" s="91"/>
      <c r="AD24" s="91"/>
    </row>
    <row r="25" spans="1:30" x14ac:dyDescent="0.25">
      <c r="A25" s="55" t="s">
        <v>218</v>
      </c>
      <c r="B25" s="55" t="s">
        <v>219</v>
      </c>
      <c r="C25" s="29" t="s">
        <v>220</v>
      </c>
      <c r="D25" s="55">
        <v>9.86</v>
      </c>
      <c r="E25" s="61">
        <v>948</v>
      </c>
      <c r="F25" s="28">
        <v>914</v>
      </c>
      <c r="G25" s="28">
        <v>457</v>
      </c>
      <c r="H25" s="27">
        <v>457</v>
      </c>
      <c r="I25" s="62">
        <v>34</v>
      </c>
      <c r="J25" s="28">
        <v>8</v>
      </c>
      <c r="K25" s="56">
        <v>26</v>
      </c>
      <c r="L25" s="91"/>
      <c r="M25" s="91"/>
      <c r="N25" s="93"/>
      <c r="O25" s="91"/>
      <c r="P25" s="91"/>
      <c r="Q25" s="91"/>
      <c r="R25" s="91"/>
      <c r="S25" s="91"/>
      <c r="T25" s="91"/>
      <c r="U25" s="91"/>
      <c r="V25" s="91"/>
      <c r="W25" s="91"/>
      <c r="X25" s="91"/>
      <c r="Y25" s="91"/>
      <c r="Z25" s="91"/>
      <c r="AA25" s="91"/>
      <c r="AB25" s="91"/>
      <c r="AC25" s="91"/>
      <c r="AD25" s="91"/>
    </row>
    <row r="26" spans="1:30" x14ac:dyDescent="0.25">
      <c r="A26" s="55" t="s">
        <v>218</v>
      </c>
      <c r="B26" s="55" t="s">
        <v>227</v>
      </c>
      <c r="C26" s="29" t="s">
        <v>228</v>
      </c>
      <c r="D26" s="55">
        <v>6.79</v>
      </c>
      <c r="E26" s="61">
        <v>5106</v>
      </c>
      <c r="F26" s="28">
        <v>4955</v>
      </c>
      <c r="G26" s="28">
        <v>2477</v>
      </c>
      <c r="H26" s="27">
        <v>2478</v>
      </c>
      <c r="I26" s="62">
        <v>151</v>
      </c>
      <c r="J26" s="28">
        <v>37</v>
      </c>
      <c r="K26" s="56">
        <v>114</v>
      </c>
      <c r="L26" s="91"/>
      <c r="M26" s="91"/>
      <c r="N26" s="93"/>
      <c r="O26" s="91"/>
      <c r="P26" s="91"/>
      <c r="Q26" s="91"/>
      <c r="R26" s="91"/>
      <c r="S26" s="91"/>
      <c r="T26" s="91"/>
      <c r="U26" s="91"/>
      <c r="V26" s="91"/>
      <c r="W26" s="91"/>
      <c r="X26" s="91"/>
      <c r="Y26" s="91"/>
      <c r="Z26" s="91"/>
      <c r="AA26" s="91"/>
      <c r="AB26" s="91"/>
      <c r="AC26" s="91"/>
      <c r="AD26" s="91"/>
    </row>
    <row r="27" spans="1:30" x14ac:dyDescent="0.25">
      <c r="A27" s="55" t="s">
        <v>218</v>
      </c>
      <c r="B27" s="55" t="s">
        <v>229</v>
      </c>
      <c r="C27" s="29" t="s">
        <v>230</v>
      </c>
      <c r="D27" s="55">
        <v>7.89</v>
      </c>
      <c r="E27" s="61">
        <v>2386</v>
      </c>
      <c r="F27" s="28">
        <v>2360</v>
      </c>
      <c r="G27" s="28">
        <v>1180</v>
      </c>
      <c r="H27" s="27">
        <v>1180</v>
      </c>
      <c r="I27" s="62">
        <v>26</v>
      </c>
      <c r="J27" s="28">
        <v>6</v>
      </c>
      <c r="K27" s="56">
        <v>20</v>
      </c>
      <c r="L27" s="91"/>
      <c r="M27" s="91"/>
      <c r="N27" s="93"/>
      <c r="O27" s="91"/>
      <c r="P27" s="91"/>
      <c r="Q27" s="91"/>
      <c r="R27" s="91"/>
      <c r="S27" s="91"/>
      <c r="T27" s="91"/>
      <c r="U27" s="91"/>
      <c r="V27" s="91"/>
      <c r="W27" s="91"/>
      <c r="X27" s="91"/>
      <c r="Y27" s="91"/>
      <c r="Z27" s="91"/>
      <c r="AA27" s="91"/>
      <c r="AB27" s="91"/>
      <c r="AC27" s="91"/>
      <c r="AD27" s="91"/>
    </row>
    <row r="28" spans="1:30" x14ac:dyDescent="0.25">
      <c r="A28" s="55" t="s">
        <v>218</v>
      </c>
      <c r="B28" s="55" t="s">
        <v>231</v>
      </c>
      <c r="C28" s="29" t="s">
        <v>232</v>
      </c>
      <c r="D28" s="55">
        <v>13.89</v>
      </c>
      <c r="E28" s="61">
        <v>328</v>
      </c>
      <c r="F28" s="28">
        <v>307</v>
      </c>
      <c r="G28" s="28">
        <v>230</v>
      </c>
      <c r="H28" s="27">
        <v>77</v>
      </c>
      <c r="I28" s="62">
        <v>21</v>
      </c>
      <c r="J28" s="28">
        <v>10</v>
      </c>
      <c r="K28" s="56">
        <v>11</v>
      </c>
      <c r="L28" s="91"/>
      <c r="M28" s="91"/>
      <c r="N28" s="93"/>
      <c r="O28" s="91"/>
      <c r="P28" s="91"/>
      <c r="Q28" s="91"/>
      <c r="R28" s="91"/>
      <c r="S28" s="91"/>
      <c r="T28" s="91"/>
      <c r="U28" s="91"/>
      <c r="V28" s="91"/>
      <c r="W28" s="91"/>
      <c r="X28" s="91"/>
      <c r="Y28" s="91"/>
      <c r="Z28" s="91"/>
      <c r="AA28" s="91"/>
      <c r="AB28" s="91"/>
      <c r="AC28" s="91"/>
      <c r="AD28" s="91"/>
    </row>
    <row r="29" spans="1:30" x14ac:dyDescent="0.25">
      <c r="A29" s="55" t="s">
        <v>218</v>
      </c>
      <c r="B29" s="55" t="s">
        <v>233</v>
      </c>
      <c r="C29" s="29" t="s">
        <v>234</v>
      </c>
      <c r="D29" s="55">
        <v>36.25</v>
      </c>
      <c r="E29" s="61">
        <v>771</v>
      </c>
      <c r="F29" s="28">
        <v>768</v>
      </c>
      <c r="G29" s="28">
        <v>576</v>
      </c>
      <c r="H29" s="27">
        <v>192</v>
      </c>
      <c r="I29" s="62">
        <v>3</v>
      </c>
      <c r="J29" s="28">
        <v>1</v>
      </c>
      <c r="K29" s="56">
        <v>2</v>
      </c>
      <c r="L29" s="91"/>
      <c r="M29" s="91"/>
      <c r="N29" s="93"/>
      <c r="O29" s="91"/>
      <c r="P29" s="91"/>
      <c r="Q29" s="91"/>
      <c r="R29" s="91"/>
      <c r="S29" s="91"/>
      <c r="T29" s="91"/>
      <c r="U29" s="91"/>
      <c r="V29" s="91"/>
      <c r="W29" s="91"/>
      <c r="X29" s="91"/>
      <c r="Y29" s="91"/>
      <c r="Z29" s="91"/>
      <c r="AA29" s="91"/>
      <c r="AB29" s="91"/>
      <c r="AC29" s="91"/>
      <c r="AD29" s="91"/>
    </row>
    <row r="30" spans="1:30" x14ac:dyDescent="0.25">
      <c r="A30" s="55" t="s">
        <v>218</v>
      </c>
      <c r="B30" s="55" t="s">
        <v>7</v>
      </c>
      <c r="C30" s="29" t="s">
        <v>8</v>
      </c>
      <c r="D30" s="55">
        <v>40.93</v>
      </c>
      <c r="E30" s="61">
        <v>7459</v>
      </c>
      <c r="F30" s="28">
        <v>7442</v>
      </c>
      <c r="G30" s="28">
        <v>5581</v>
      </c>
      <c r="H30" s="27">
        <v>1861</v>
      </c>
      <c r="I30" s="62">
        <v>17</v>
      </c>
      <c r="J30" s="28">
        <v>8</v>
      </c>
      <c r="K30" s="56">
        <v>9</v>
      </c>
      <c r="L30" s="91"/>
      <c r="M30" s="91"/>
      <c r="N30" s="93"/>
      <c r="O30" s="91"/>
      <c r="P30" s="91"/>
      <c r="Q30" s="91"/>
      <c r="R30" s="91"/>
      <c r="S30" s="91"/>
      <c r="T30" s="91"/>
      <c r="U30" s="91"/>
      <c r="V30" s="91"/>
      <c r="W30" s="91"/>
      <c r="X30" s="91"/>
      <c r="Y30" s="91"/>
      <c r="Z30" s="91"/>
      <c r="AA30" s="91"/>
      <c r="AB30" s="91"/>
      <c r="AC30" s="91"/>
      <c r="AD30" s="91"/>
    </row>
    <row r="31" spans="1:30" x14ac:dyDescent="0.25">
      <c r="A31" s="55" t="s">
        <v>218</v>
      </c>
      <c r="B31" s="55" t="s">
        <v>235</v>
      </c>
      <c r="C31" s="29" t="s">
        <v>236</v>
      </c>
      <c r="D31" s="55">
        <v>6.84</v>
      </c>
      <c r="E31" s="61">
        <v>2568</v>
      </c>
      <c r="F31" s="28">
        <v>2547</v>
      </c>
      <c r="G31" s="28">
        <v>1273</v>
      </c>
      <c r="H31" s="27">
        <v>1274</v>
      </c>
      <c r="I31" s="62">
        <v>21</v>
      </c>
      <c r="J31" s="28">
        <v>5</v>
      </c>
      <c r="K31" s="56">
        <v>16</v>
      </c>
      <c r="L31" s="91"/>
      <c r="M31" s="91"/>
      <c r="N31" s="93"/>
      <c r="O31" s="91"/>
      <c r="P31" s="91"/>
      <c r="Q31" s="91"/>
      <c r="R31" s="91"/>
      <c r="S31" s="91"/>
      <c r="T31" s="91"/>
      <c r="U31" s="91"/>
      <c r="V31" s="91"/>
      <c r="W31" s="91"/>
      <c r="X31" s="91"/>
      <c r="Y31" s="91"/>
      <c r="Z31" s="91"/>
      <c r="AA31" s="91"/>
      <c r="AB31" s="91"/>
      <c r="AC31" s="91"/>
      <c r="AD31" s="91"/>
    </row>
    <row r="32" spans="1:30" x14ac:dyDescent="0.25">
      <c r="A32" s="55" t="s">
        <v>218</v>
      </c>
      <c r="B32" s="55" t="s">
        <v>237</v>
      </c>
      <c r="C32" s="29" t="s">
        <v>238</v>
      </c>
      <c r="D32" s="55">
        <v>20.37</v>
      </c>
      <c r="E32" s="61">
        <v>1338</v>
      </c>
      <c r="F32" s="28">
        <v>1329</v>
      </c>
      <c r="G32" s="28">
        <v>996</v>
      </c>
      <c r="H32" s="27">
        <v>333</v>
      </c>
      <c r="I32" s="62">
        <v>9</v>
      </c>
      <c r="J32" s="28">
        <v>4</v>
      </c>
      <c r="K32" s="56">
        <v>5</v>
      </c>
      <c r="L32" s="91"/>
      <c r="M32" s="91"/>
      <c r="N32" s="93"/>
      <c r="O32" s="91"/>
      <c r="P32" s="91"/>
      <c r="Q32" s="91"/>
      <c r="R32" s="91"/>
      <c r="S32" s="91"/>
      <c r="T32" s="91"/>
      <c r="U32" s="91"/>
      <c r="V32" s="91"/>
      <c r="W32" s="91"/>
      <c r="X32" s="91"/>
      <c r="Y32" s="91"/>
      <c r="Z32" s="91"/>
      <c r="AA32" s="91"/>
      <c r="AB32" s="91"/>
      <c r="AC32" s="91"/>
      <c r="AD32" s="91"/>
    </row>
    <row r="33" spans="1:30" x14ac:dyDescent="0.25">
      <c r="A33" s="55" t="s">
        <v>218</v>
      </c>
      <c r="B33" s="55" t="s">
        <v>5</v>
      </c>
      <c r="C33" s="29" t="s">
        <v>6</v>
      </c>
      <c r="D33" s="55">
        <v>15.94</v>
      </c>
      <c r="E33" s="61">
        <v>11329</v>
      </c>
      <c r="F33" s="28">
        <v>11188</v>
      </c>
      <c r="G33" s="28">
        <v>8391</v>
      </c>
      <c r="H33" s="27">
        <v>2797</v>
      </c>
      <c r="I33" s="62">
        <v>141</v>
      </c>
      <c r="J33" s="28">
        <v>70</v>
      </c>
      <c r="K33" s="56">
        <v>71</v>
      </c>
      <c r="L33" s="91"/>
      <c r="M33" s="91"/>
      <c r="N33" s="93"/>
      <c r="O33" s="91"/>
      <c r="P33" s="91"/>
      <c r="Q33" s="91"/>
      <c r="R33" s="91"/>
      <c r="S33" s="91"/>
      <c r="T33" s="91"/>
      <c r="U33" s="91"/>
      <c r="V33" s="91"/>
      <c r="W33" s="91"/>
      <c r="X33" s="91"/>
      <c r="Y33" s="91"/>
      <c r="Z33" s="91"/>
      <c r="AA33" s="91"/>
      <c r="AB33" s="91"/>
      <c r="AC33" s="91"/>
      <c r="AD33" s="91"/>
    </row>
    <row r="34" spans="1:30" x14ac:dyDescent="0.25">
      <c r="A34" s="55" t="s">
        <v>218</v>
      </c>
      <c r="B34" s="55" t="s">
        <v>221</v>
      </c>
      <c r="C34" s="29" t="s">
        <v>222</v>
      </c>
      <c r="D34" s="55">
        <v>16.989999999999998</v>
      </c>
      <c r="E34" s="61">
        <v>2975</v>
      </c>
      <c r="F34" s="28">
        <v>2933</v>
      </c>
      <c r="G34" s="28">
        <v>2199</v>
      </c>
      <c r="H34" s="27">
        <v>734</v>
      </c>
      <c r="I34" s="62">
        <v>42</v>
      </c>
      <c r="J34" s="28">
        <v>21</v>
      </c>
      <c r="K34" s="56">
        <v>21</v>
      </c>
      <c r="L34" s="91"/>
      <c r="M34" s="91"/>
      <c r="N34" s="93"/>
      <c r="O34" s="91"/>
      <c r="P34" s="91"/>
      <c r="Q34" s="91"/>
      <c r="R34" s="91"/>
      <c r="S34" s="91"/>
      <c r="T34" s="91"/>
      <c r="U34" s="91"/>
      <c r="V34" s="91"/>
      <c r="W34" s="91"/>
      <c r="X34" s="91"/>
      <c r="Y34" s="91"/>
      <c r="Z34" s="91"/>
      <c r="AA34" s="91"/>
      <c r="AB34" s="91"/>
      <c r="AC34" s="91"/>
      <c r="AD34" s="91"/>
    </row>
    <row r="35" spans="1:30" x14ac:dyDescent="0.25">
      <c r="A35" s="55" t="s">
        <v>218</v>
      </c>
      <c r="B35" s="55" t="s">
        <v>130</v>
      </c>
      <c r="C35" s="29" t="s">
        <v>131</v>
      </c>
      <c r="D35" s="55">
        <v>23.7</v>
      </c>
      <c r="E35" s="61">
        <v>1576</v>
      </c>
      <c r="F35" s="28">
        <v>1571</v>
      </c>
      <c r="G35" s="28">
        <v>1178</v>
      </c>
      <c r="H35" s="27">
        <v>393</v>
      </c>
      <c r="I35" s="62">
        <v>5</v>
      </c>
      <c r="J35" s="28">
        <v>2</v>
      </c>
      <c r="K35" s="56">
        <v>3</v>
      </c>
      <c r="L35" s="91"/>
      <c r="M35" s="91"/>
      <c r="N35" s="93"/>
      <c r="O35" s="91"/>
      <c r="P35" s="91"/>
      <c r="Q35" s="91"/>
      <c r="R35" s="91"/>
      <c r="S35" s="91"/>
      <c r="T35" s="91"/>
      <c r="U35" s="91"/>
      <c r="V35" s="91"/>
      <c r="W35" s="91"/>
      <c r="X35" s="91"/>
      <c r="Y35" s="91"/>
      <c r="Z35" s="91"/>
      <c r="AA35" s="91"/>
      <c r="AB35" s="91"/>
      <c r="AC35" s="91"/>
      <c r="AD35" s="91"/>
    </row>
    <row r="36" spans="1:30" x14ac:dyDescent="0.25">
      <c r="A36" s="55" t="s">
        <v>1015</v>
      </c>
      <c r="B36" s="55" t="s">
        <v>1016</v>
      </c>
      <c r="C36" s="29" t="s">
        <v>1017</v>
      </c>
      <c r="D36" s="55">
        <v>14.22</v>
      </c>
      <c r="E36" s="61">
        <v>4723</v>
      </c>
      <c r="F36" s="28">
        <v>4610</v>
      </c>
      <c r="G36" s="28">
        <v>3457</v>
      </c>
      <c r="H36" s="27">
        <v>1153</v>
      </c>
      <c r="I36" s="62">
        <v>113</v>
      </c>
      <c r="J36" s="28">
        <v>56</v>
      </c>
      <c r="K36" s="56">
        <v>57</v>
      </c>
      <c r="L36" s="91"/>
      <c r="M36" s="91"/>
      <c r="N36" s="93"/>
      <c r="O36" s="91"/>
      <c r="P36" s="91"/>
      <c r="Q36" s="91"/>
      <c r="R36" s="91"/>
      <c r="S36" s="91"/>
      <c r="T36" s="91"/>
      <c r="U36" s="91"/>
      <c r="V36" s="91"/>
      <c r="W36" s="91"/>
      <c r="X36" s="91"/>
      <c r="Y36" s="91"/>
      <c r="Z36" s="91"/>
      <c r="AA36" s="91"/>
      <c r="AB36" s="91"/>
      <c r="AC36" s="91"/>
      <c r="AD36" s="91"/>
    </row>
    <row r="37" spans="1:30" x14ac:dyDescent="0.25">
      <c r="A37" s="55" t="s">
        <v>1015</v>
      </c>
      <c r="B37" s="55" t="s">
        <v>1036</v>
      </c>
      <c r="C37" s="29" t="s">
        <v>1037</v>
      </c>
      <c r="D37" s="55">
        <v>9.61</v>
      </c>
      <c r="E37" s="61">
        <v>1092</v>
      </c>
      <c r="F37" s="28">
        <v>998</v>
      </c>
      <c r="G37" s="28">
        <v>499</v>
      </c>
      <c r="H37" s="27">
        <v>499</v>
      </c>
      <c r="I37" s="62">
        <v>94</v>
      </c>
      <c r="J37" s="28">
        <v>23</v>
      </c>
      <c r="K37" s="56">
        <v>71</v>
      </c>
      <c r="L37" s="91"/>
      <c r="M37" s="91"/>
      <c r="N37" s="93"/>
      <c r="O37" s="91"/>
      <c r="P37" s="91"/>
      <c r="Q37" s="91"/>
      <c r="R37" s="91"/>
      <c r="S37" s="91"/>
      <c r="T37" s="91"/>
      <c r="U37" s="91"/>
      <c r="V37" s="91"/>
      <c r="W37" s="91"/>
      <c r="X37" s="91"/>
      <c r="Y37" s="91"/>
      <c r="Z37" s="91"/>
      <c r="AA37" s="91"/>
      <c r="AB37" s="91"/>
      <c r="AC37" s="91"/>
      <c r="AD37" s="91"/>
    </row>
    <row r="38" spans="1:30" x14ac:dyDescent="0.25">
      <c r="A38" s="55" t="s">
        <v>1015</v>
      </c>
      <c r="B38" s="55" t="s">
        <v>1018</v>
      </c>
      <c r="C38" s="29" t="s">
        <v>1019</v>
      </c>
      <c r="D38" s="55">
        <v>14.95</v>
      </c>
      <c r="E38" s="61">
        <v>2453</v>
      </c>
      <c r="F38" s="28">
        <v>2431</v>
      </c>
      <c r="G38" s="28">
        <v>1823</v>
      </c>
      <c r="H38" s="27">
        <v>608</v>
      </c>
      <c r="I38" s="62">
        <v>22</v>
      </c>
      <c r="J38" s="28">
        <v>11</v>
      </c>
      <c r="K38" s="56">
        <v>11</v>
      </c>
      <c r="L38" s="91"/>
      <c r="M38" s="91"/>
      <c r="N38" s="93"/>
      <c r="O38" s="91"/>
      <c r="P38" s="91"/>
      <c r="Q38" s="91"/>
      <c r="R38" s="91"/>
      <c r="S38" s="91"/>
      <c r="T38" s="91"/>
      <c r="U38" s="91"/>
      <c r="V38" s="91"/>
      <c r="W38" s="91"/>
      <c r="X38" s="91"/>
      <c r="Y38" s="91"/>
      <c r="Z38" s="91"/>
      <c r="AA38" s="91"/>
      <c r="AB38" s="91"/>
      <c r="AC38" s="91"/>
      <c r="AD38" s="91"/>
    </row>
    <row r="39" spans="1:30" x14ac:dyDescent="0.25">
      <c r="A39" s="55" t="s">
        <v>1015</v>
      </c>
      <c r="B39" s="55" t="s">
        <v>1038</v>
      </c>
      <c r="C39" s="29" t="s">
        <v>1039</v>
      </c>
      <c r="D39" s="55">
        <v>1.23</v>
      </c>
      <c r="E39" s="61">
        <v>260</v>
      </c>
      <c r="F39" s="28">
        <v>144</v>
      </c>
      <c r="G39" s="28">
        <v>36</v>
      </c>
      <c r="H39" s="27">
        <v>108</v>
      </c>
      <c r="I39" s="62">
        <v>116</v>
      </c>
      <c r="J39" s="28">
        <v>29</v>
      </c>
      <c r="K39" s="56">
        <v>87</v>
      </c>
      <c r="L39" s="91"/>
      <c r="M39" s="91"/>
      <c r="N39" s="93"/>
      <c r="O39" s="91"/>
      <c r="P39" s="91"/>
      <c r="Q39" s="91"/>
      <c r="R39" s="91"/>
      <c r="S39" s="91"/>
      <c r="T39" s="91"/>
      <c r="U39" s="91"/>
      <c r="V39" s="91"/>
      <c r="W39" s="91"/>
      <c r="X39" s="91"/>
      <c r="Y39" s="91"/>
      <c r="Z39" s="91"/>
      <c r="AA39" s="91"/>
      <c r="AB39" s="91"/>
      <c r="AC39" s="91"/>
      <c r="AD39" s="91"/>
    </row>
    <row r="40" spans="1:30" x14ac:dyDescent="0.25">
      <c r="A40" s="55" t="s">
        <v>1015</v>
      </c>
      <c r="B40" s="55" t="s">
        <v>305</v>
      </c>
      <c r="C40" s="29" t="s">
        <v>306</v>
      </c>
      <c r="D40" s="55">
        <v>7.56</v>
      </c>
      <c r="E40" s="61">
        <v>8209</v>
      </c>
      <c r="F40" s="28">
        <v>7769</v>
      </c>
      <c r="G40" s="28">
        <v>3884</v>
      </c>
      <c r="H40" s="27">
        <v>3885</v>
      </c>
      <c r="I40" s="62">
        <v>440</v>
      </c>
      <c r="J40" s="28">
        <v>110</v>
      </c>
      <c r="K40" s="56">
        <v>330</v>
      </c>
      <c r="L40" s="91"/>
      <c r="M40" s="91"/>
      <c r="N40" s="93"/>
      <c r="O40" s="91"/>
      <c r="P40" s="91"/>
      <c r="Q40" s="91"/>
      <c r="R40" s="91"/>
      <c r="S40" s="91"/>
      <c r="T40" s="91"/>
      <c r="U40" s="91"/>
      <c r="V40" s="91"/>
      <c r="W40" s="91"/>
      <c r="X40" s="91"/>
      <c r="Y40" s="91"/>
      <c r="Z40" s="91"/>
      <c r="AA40" s="91"/>
      <c r="AB40" s="91"/>
      <c r="AC40" s="91"/>
      <c r="AD40" s="91"/>
    </row>
    <row r="41" spans="1:30" x14ac:dyDescent="0.25">
      <c r="A41" s="55" t="s">
        <v>1015</v>
      </c>
      <c r="B41" s="55" t="s">
        <v>1022</v>
      </c>
      <c r="C41" s="29" t="s">
        <v>1023</v>
      </c>
      <c r="D41" s="55">
        <v>41.11</v>
      </c>
      <c r="E41" s="61">
        <v>75</v>
      </c>
      <c r="F41" s="28">
        <v>75</v>
      </c>
      <c r="G41" s="28">
        <v>56</v>
      </c>
      <c r="H41" s="27">
        <v>19</v>
      </c>
      <c r="I41" s="62">
        <v>0</v>
      </c>
      <c r="J41" s="28">
        <v>0</v>
      </c>
      <c r="K41" s="56">
        <v>0</v>
      </c>
      <c r="L41" s="91"/>
      <c r="M41" s="91"/>
      <c r="N41" s="93"/>
      <c r="O41" s="91"/>
      <c r="P41" s="91"/>
      <c r="Q41" s="91"/>
      <c r="R41" s="91"/>
      <c r="S41" s="91"/>
      <c r="T41" s="91"/>
      <c r="U41" s="91"/>
      <c r="V41" s="91"/>
      <c r="W41" s="91"/>
      <c r="X41" s="91"/>
      <c r="Y41" s="91"/>
      <c r="Z41" s="91"/>
      <c r="AA41" s="91"/>
      <c r="AB41" s="91"/>
      <c r="AC41" s="91"/>
      <c r="AD41" s="91"/>
    </row>
    <row r="42" spans="1:30" x14ac:dyDescent="0.25">
      <c r="A42" s="55" t="s">
        <v>1015</v>
      </c>
      <c r="B42" s="55" t="s">
        <v>1030</v>
      </c>
      <c r="C42" s="29" t="s">
        <v>1031</v>
      </c>
      <c r="D42" s="55">
        <v>14.22</v>
      </c>
      <c r="E42" s="61">
        <v>4805</v>
      </c>
      <c r="F42" s="28">
        <v>4771</v>
      </c>
      <c r="G42" s="28">
        <v>3578</v>
      </c>
      <c r="H42" s="27">
        <v>1193</v>
      </c>
      <c r="I42" s="62">
        <v>34</v>
      </c>
      <c r="J42" s="28">
        <v>17</v>
      </c>
      <c r="K42" s="56">
        <v>17</v>
      </c>
      <c r="L42" s="91"/>
      <c r="M42" s="91"/>
      <c r="N42" s="93"/>
      <c r="O42" s="91"/>
      <c r="P42" s="91"/>
      <c r="Q42" s="91"/>
      <c r="R42" s="91"/>
      <c r="S42" s="91"/>
      <c r="T42" s="91"/>
      <c r="U42" s="91"/>
      <c r="V42" s="91"/>
      <c r="W42" s="91"/>
      <c r="X42" s="91"/>
      <c r="Y42" s="91"/>
      <c r="Z42" s="91"/>
      <c r="AA42" s="91"/>
      <c r="AB42" s="91"/>
      <c r="AC42" s="91"/>
      <c r="AD42" s="91"/>
    </row>
    <row r="43" spans="1:30" x14ac:dyDescent="0.25">
      <c r="A43" s="55" t="s">
        <v>1015</v>
      </c>
      <c r="B43" s="55" t="s">
        <v>438</v>
      </c>
      <c r="C43" s="29" t="s">
        <v>439</v>
      </c>
      <c r="D43" s="55">
        <v>3.59</v>
      </c>
      <c r="E43" s="61">
        <v>469</v>
      </c>
      <c r="F43" s="28">
        <v>327</v>
      </c>
      <c r="G43" s="28">
        <v>81</v>
      </c>
      <c r="H43" s="27">
        <v>246</v>
      </c>
      <c r="I43" s="62">
        <v>142</v>
      </c>
      <c r="J43" s="28">
        <v>35</v>
      </c>
      <c r="K43" s="56">
        <v>107</v>
      </c>
      <c r="L43" s="91"/>
      <c r="M43" s="91"/>
      <c r="N43" s="93"/>
      <c r="O43" s="91"/>
      <c r="P43" s="91"/>
      <c r="Q43" s="91"/>
      <c r="R43" s="91"/>
      <c r="S43" s="91"/>
      <c r="T43" s="91"/>
      <c r="U43" s="91"/>
      <c r="V43" s="91"/>
      <c r="W43" s="91"/>
      <c r="X43" s="91"/>
      <c r="Y43" s="91"/>
      <c r="Z43" s="91"/>
      <c r="AA43" s="91"/>
      <c r="AB43" s="91"/>
      <c r="AC43" s="91"/>
      <c r="AD43" s="91"/>
    </row>
    <row r="44" spans="1:30" x14ac:dyDescent="0.25">
      <c r="A44" s="55" t="s">
        <v>1015</v>
      </c>
      <c r="B44" s="55" t="s">
        <v>1034</v>
      </c>
      <c r="C44" s="29" t="s">
        <v>1035</v>
      </c>
      <c r="D44" s="55">
        <v>7.29</v>
      </c>
      <c r="E44" s="61">
        <v>2769</v>
      </c>
      <c r="F44" s="28">
        <v>2571</v>
      </c>
      <c r="G44" s="28">
        <v>1285</v>
      </c>
      <c r="H44" s="27">
        <v>1286</v>
      </c>
      <c r="I44" s="62">
        <v>198</v>
      </c>
      <c r="J44" s="28">
        <v>49</v>
      </c>
      <c r="K44" s="56">
        <v>149</v>
      </c>
      <c r="L44" s="91"/>
      <c r="M44" s="91"/>
      <c r="N44" s="93"/>
      <c r="O44" s="91"/>
      <c r="P44" s="91"/>
      <c r="Q44" s="91"/>
      <c r="R44" s="91"/>
      <c r="S44" s="91"/>
      <c r="T44" s="91"/>
      <c r="U44" s="91"/>
      <c r="V44" s="91"/>
      <c r="W44" s="91"/>
      <c r="X44" s="91"/>
      <c r="Y44" s="91"/>
      <c r="Z44" s="91"/>
      <c r="AA44" s="91"/>
      <c r="AB44" s="91"/>
      <c r="AC44" s="91"/>
      <c r="AD44" s="91"/>
    </row>
    <row r="45" spans="1:30" x14ac:dyDescent="0.25">
      <c r="A45" s="55" t="s">
        <v>1015</v>
      </c>
      <c r="B45" s="55" t="s">
        <v>5</v>
      </c>
      <c r="C45" s="29" t="s">
        <v>6</v>
      </c>
      <c r="D45" s="55">
        <v>10.220000000000001</v>
      </c>
      <c r="E45" s="61">
        <v>2948</v>
      </c>
      <c r="F45" s="28">
        <v>2920</v>
      </c>
      <c r="G45" s="28">
        <v>2190</v>
      </c>
      <c r="H45" s="27">
        <v>730</v>
      </c>
      <c r="I45" s="62">
        <v>28</v>
      </c>
      <c r="J45" s="28">
        <v>14</v>
      </c>
      <c r="K45" s="56">
        <v>14</v>
      </c>
      <c r="L45" s="91"/>
      <c r="M45" s="91"/>
      <c r="N45" s="93"/>
      <c r="O45" s="91"/>
      <c r="P45" s="91"/>
      <c r="Q45" s="91"/>
      <c r="R45" s="91"/>
      <c r="S45" s="91"/>
      <c r="T45" s="91"/>
      <c r="U45" s="91"/>
      <c r="V45" s="91"/>
      <c r="W45" s="91"/>
      <c r="X45" s="91"/>
      <c r="Y45" s="91"/>
      <c r="Z45" s="91"/>
      <c r="AA45" s="91"/>
      <c r="AB45" s="91"/>
      <c r="AC45" s="91"/>
      <c r="AD45" s="91"/>
    </row>
    <row r="46" spans="1:30" x14ac:dyDescent="0.25">
      <c r="A46" s="55" t="s">
        <v>1015</v>
      </c>
      <c r="B46" s="55" t="s">
        <v>93</v>
      </c>
      <c r="C46" s="29" t="s">
        <v>94</v>
      </c>
      <c r="D46" s="55">
        <v>7.13</v>
      </c>
      <c r="E46" s="61">
        <v>3124</v>
      </c>
      <c r="F46" s="28">
        <v>2905</v>
      </c>
      <c r="G46" s="28">
        <v>1452</v>
      </c>
      <c r="H46" s="27">
        <v>1453</v>
      </c>
      <c r="I46" s="62">
        <v>219</v>
      </c>
      <c r="J46" s="28">
        <v>54</v>
      </c>
      <c r="K46" s="56">
        <v>165</v>
      </c>
      <c r="L46" s="91"/>
      <c r="M46" s="91"/>
      <c r="N46" s="93"/>
      <c r="O46" s="91"/>
      <c r="P46" s="91"/>
      <c r="Q46" s="91"/>
      <c r="R46" s="91"/>
      <c r="S46" s="91"/>
      <c r="T46" s="91"/>
      <c r="U46" s="91"/>
      <c r="V46" s="91"/>
      <c r="W46" s="91"/>
      <c r="X46" s="91"/>
      <c r="Y46" s="91"/>
      <c r="Z46" s="91"/>
      <c r="AA46" s="91"/>
      <c r="AB46" s="91"/>
      <c r="AC46" s="91"/>
      <c r="AD46" s="91"/>
    </row>
    <row r="47" spans="1:30" x14ac:dyDescent="0.25">
      <c r="A47" s="55" t="s">
        <v>1015</v>
      </c>
      <c r="B47" s="55" t="s">
        <v>1028</v>
      </c>
      <c r="C47" s="29" t="s">
        <v>1029</v>
      </c>
      <c r="D47" s="55">
        <v>13.98</v>
      </c>
      <c r="E47" s="61">
        <v>5979</v>
      </c>
      <c r="F47" s="28">
        <v>5886</v>
      </c>
      <c r="G47" s="28">
        <v>4414</v>
      </c>
      <c r="H47" s="27">
        <v>1472</v>
      </c>
      <c r="I47" s="62">
        <v>93</v>
      </c>
      <c r="J47" s="28">
        <v>46</v>
      </c>
      <c r="K47" s="56">
        <v>47</v>
      </c>
      <c r="L47" s="91"/>
      <c r="M47" s="91"/>
      <c r="N47" s="93"/>
      <c r="O47" s="91"/>
      <c r="P47" s="91"/>
      <c r="Q47" s="91"/>
      <c r="R47" s="91"/>
      <c r="S47" s="91"/>
      <c r="T47" s="91"/>
      <c r="U47" s="91"/>
      <c r="V47" s="91"/>
      <c r="W47" s="91"/>
      <c r="X47" s="91"/>
      <c r="Y47" s="91"/>
      <c r="Z47" s="91"/>
      <c r="AA47" s="91"/>
      <c r="AB47" s="91"/>
      <c r="AC47" s="91"/>
      <c r="AD47" s="91"/>
    </row>
    <row r="48" spans="1:30" x14ac:dyDescent="0.25">
      <c r="A48" s="55" t="s">
        <v>1499</v>
      </c>
      <c r="B48" s="55" t="s">
        <v>1500</v>
      </c>
      <c r="C48" s="29" t="s">
        <v>1501</v>
      </c>
      <c r="D48" s="55">
        <v>145.72999999999999</v>
      </c>
      <c r="E48" s="61">
        <v>4299</v>
      </c>
      <c r="F48" s="28">
        <v>3831</v>
      </c>
      <c r="G48" s="28">
        <v>2873</v>
      </c>
      <c r="H48" s="27">
        <v>958</v>
      </c>
      <c r="I48" s="62">
        <v>468</v>
      </c>
      <c r="J48" s="28">
        <v>234</v>
      </c>
      <c r="K48" s="56">
        <v>234</v>
      </c>
      <c r="L48" s="91"/>
      <c r="M48" s="91"/>
      <c r="N48" s="93"/>
      <c r="O48" s="91"/>
      <c r="P48" s="91"/>
      <c r="Q48" s="91"/>
      <c r="R48" s="91"/>
      <c r="S48" s="91"/>
      <c r="T48" s="91"/>
      <c r="U48" s="91"/>
      <c r="V48" s="91"/>
      <c r="W48" s="91"/>
      <c r="X48" s="91"/>
      <c r="Y48" s="91"/>
      <c r="Z48" s="91"/>
      <c r="AA48" s="91"/>
      <c r="AB48" s="91"/>
      <c r="AC48" s="91"/>
      <c r="AD48" s="91"/>
    </row>
    <row r="49" spans="1:30" x14ac:dyDescent="0.25">
      <c r="A49" s="55" t="s">
        <v>1256</v>
      </c>
      <c r="B49" s="55" t="s">
        <v>1265</v>
      </c>
      <c r="C49" s="29" t="s">
        <v>1266</v>
      </c>
      <c r="D49" s="55">
        <v>4.1500000000000004</v>
      </c>
      <c r="E49" s="61">
        <v>514</v>
      </c>
      <c r="F49" s="28">
        <v>240</v>
      </c>
      <c r="G49" s="28">
        <v>60</v>
      </c>
      <c r="H49" s="27">
        <v>180</v>
      </c>
      <c r="I49" s="62">
        <v>274</v>
      </c>
      <c r="J49" s="28">
        <v>68</v>
      </c>
      <c r="K49" s="56">
        <v>206</v>
      </c>
      <c r="L49" s="91"/>
      <c r="M49" s="91"/>
      <c r="N49" s="93"/>
      <c r="O49" s="91"/>
      <c r="P49" s="91"/>
      <c r="Q49" s="91"/>
      <c r="R49" s="91"/>
      <c r="S49" s="91"/>
      <c r="T49" s="91"/>
      <c r="U49" s="91"/>
      <c r="V49" s="91"/>
      <c r="W49" s="91"/>
      <c r="X49" s="91"/>
      <c r="Y49" s="91"/>
      <c r="Z49" s="91"/>
      <c r="AA49" s="91"/>
      <c r="AB49" s="91"/>
      <c r="AC49" s="91"/>
      <c r="AD49" s="91"/>
    </row>
    <row r="50" spans="1:30" x14ac:dyDescent="0.25">
      <c r="A50" s="55" t="s">
        <v>1256</v>
      </c>
      <c r="B50" s="55" t="s">
        <v>1263</v>
      </c>
      <c r="C50" s="29" t="s">
        <v>1264</v>
      </c>
      <c r="D50" s="55">
        <v>5.61</v>
      </c>
      <c r="E50" s="61">
        <v>625</v>
      </c>
      <c r="F50" s="28">
        <v>572</v>
      </c>
      <c r="G50" s="28">
        <v>286</v>
      </c>
      <c r="H50" s="27">
        <v>286</v>
      </c>
      <c r="I50" s="62">
        <v>53</v>
      </c>
      <c r="J50" s="28">
        <v>13</v>
      </c>
      <c r="K50" s="56">
        <v>40</v>
      </c>
      <c r="L50" s="91"/>
      <c r="M50" s="91"/>
      <c r="N50" s="93"/>
      <c r="O50" s="91"/>
      <c r="P50" s="91"/>
      <c r="Q50" s="91"/>
      <c r="R50" s="91"/>
      <c r="S50" s="91"/>
      <c r="T50" s="91"/>
      <c r="U50" s="91"/>
      <c r="V50" s="91"/>
      <c r="W50" s="91"/>
      <c r="X50" s="91"/>
      <c r="Y50" s="91"/>
      <c r="Z50" s="91"/>
      <c r="AA50" s="91"/>
      <c r="AB50" s="91"/>
      <c r="AC50" s="91"/>
      <c r="AD50" s="91"/>
    </row>
    <row r="51" spans="1:30" x14ac:dyDescent="0.25">
      <c r="A51" s="55" t="s">
        <v>1256</v>
      </c>
      <c r="B51" s="55" t="s">
        <v>1257</v>
      </c>
      <c r="C51" s="29" t="s">
        <v>1258</v>
      </c>
      <c r="D51" s="55">
        <v>1.1200000000000001</v>
      </c>
      <c r="E51" s="61">
        <v>2193</v>
      </c>
      <c r="F51" s="28">
        <v>1931</v>
      </c>
      <c r="G51" s="28">
        <v>482</v>
      </c>
      <c r="H51" s="27">
        <v>1449</v>
      </c>
      <c r="I51" s="62">
        <v>262</v>
      </c>
      <c r="J51" s="28">
        <v>65</v>
      </c>
      <c r="K51" s="56">
        <v>197</v>
      </c>
      <c r="L51" s="91"/>
      <c r="M51" s="91"/>
      <c r="N51" s="93"/>
      <c r="O51" s="91"/>
      <c r="P51" s="91"/>
      <c r="Q51" s="91"/>
      <c r="R51" s="91"/>
      <c r="S51" s="91"/>
      <c r="T51" s="91"/>
      <c r="U51" s="91"/>
      <c r="V51" s="91"/>
      <c r="W51" s="91"/>
      <c r="X51" s="91"/>
      <c r="Y51" s="91"/>
      <c r="Z51" s="91"/>
      <c r="AA51" s="91"/>
      <c r="AB51" s="91"/>
      <c r="AC51" s="91"/>
      <c r="AD51" s="91"/>
    </row>
    <row r="52" spans="1:30" x14ac:dyDescent="0.25">
      <c r="A52" s="55" t="s">
        <v>1256</v>
      </c>
      <c r="B52" s="55" t="s">
        <v>1269</v>
      </c>
      <c r="C52" s="29" t="s">
        <v>1270</v>
      </c>
      <c r="D52" s="55">
        <v>3.02</v>
      </c>
      <c r="E52" s="61">
        <v>386</v>
      </c>
      <c r="F52" s="28">
        <v>329</v>
      </c>
      <c r="G52" s="28">
        <v>82</v>
      </c>
      <c r="H52" s="27">
        <v>247</v>
      </c>
      <c r="I52" s="62">
        <v>57</v>
      </c>
      <c r="J52" s="28">
        <v>14</v>
      </c>
      <c r="K52" s="56">
        <v>43</v>
      </c>
      <c r="L52" s="91"/>
      <c r="M52" s="91"/>
      <c r="N52" s="93"/>
      <c r="O52" s="91"/>
      <c r="P52" s="91"/>
      <c r="Q52" s="91"/>
      <c r="R52" s="91"/>
      <c r="S52" s="91"/>
      <c r="T52" s="91"/>
      <c r="U52" s="91"/>
      <c r="V52" s="91"/>
      <c r="W52" s="91"/>
      <c r="X52" s="91"/>
      <c r="Y52" s="91"/>
      <c r="Z52" s="91"/>
      <c r="AA52" s="91"/>
      <c r="AB52" s="91"/>
      <c r="AC52" s="91"/>
      <c r="AD52" s="91"/>
    </row>
    <row r="53" spans="1:30" x14ac:dyDescent="0.25">
      <c r="A53" s="55" t="s">
        <v>1256</v>
      </c>
      <c r="B53" s="55" t="s">
        <v>1271</v>
      </c>
      <c r="C53" s="29" t="s">
        <v>1272</v>
      </c>
      <c r="D53" s="55">
        <v>2.77</v>
      </c>
      <c r="E53" s="61">
        <v>4361</v>
      </c>
      <c r="F53" s="28">
        <v>3423</v>
      </c>
      <c r="G53" s="28">
        <v>855</v>
      </c>
      <c r="H53" s="27">
        <v>2568</v>
      </c>
      <c r="I53" s="62">
        <v>938</v>
      </c>
      <c r="J53" s="28">
        <v>234</v>
      </c>
      <c r="K53" s="56">
        <v>704</v>
      </c>
      <c r="L53" s="91"/>
      <c r="M53" s="91"/>
      <c r="N53" s="93"/>
      <c r="O53" s="91"/>
      <c r="P53" s="91"/>
      <c r="Q53" s="91"/>
      <c r="R53" s="91"/>
      <c r="S53" s="91"/>
      <c r="T53" s="91"/>
      <c r="U53" s="91"/>
      <c r="V53" s="91"/>
      <c r="W53" s="91"/>
      <c r="X53" s="91"/>
      <c r="Y53" s="91"/>
      <c r="Z53" s="91"/>
      <c r="AA53" s="91"/>
      <c r="AB53" s="91"/>
      <c r="AC53" s="91"/>
      <c r="AD53" s="91"/>
    </row>
    <row r="54" spans="1:30" x14ac:dyDescent="0.25">
      <c r="A54" s="55" t="s">
        <v>1256</v>
      </c>
      <c r="B54" s="55" t="s">
        <v>1273</v>
      </c>
      <c r="C54" s="29" t="s">
        <v>1274</v>
      </c>
      <c r="D54" s="55">
        <v>32.630000000000003</v>
      </c>
      <c r="E54" s="61">
        <v>335</v>
      </c>
      <c r="F54" s="28">
        <v>328</v>
      </c>
      <c r="G54" s="28">
        <v>246</v>
      </c>
      <c r="H54" s="27">
        <v>82</v>
      </c>
      <c r="I54" s="62">
        <v>7</v>
      </c>
      <c r="J54" s="28">
        <v>3</v>
      </c>
      <c r="K54" s="56">
        <v>4</v>
      </c>
      <c r="L54" s="91"/>
      <c r="M54" s="91"/>
      <c r="N54" s="93"/>
      <c r="O54" s="91"/>
      <c r="P54" s="91"/>
      <c r="Q54" s="91"/>
      <c r="R54" s="91"/>
      <c r="S54" s="91"/>
      <c r="T54" s="91"/>
      <c r="U54" s="91"/>
      <c r="V54" s="91"/>
      <c r="W54" s="91"/>
      <c r="X54" s="91"/>
      <c r="Y54" s="91"/>
      <c r="Z54" s="91"/>
      <c r="AA54" s="91"/>
      <c r="AB54" s="91"/>
      <c r="AC54" s="91"/>
      <c r="AD54" s="91"/>
    </row>
    <row r="55" spans="1:30" x14ac:dyDescent="0.25">
      <c r="A55" s="55" t="s">
        <v>1256</v>
      </c>
      <c r="B55" s="55" t="s">
        <v>1259</v>
      </c>
      <c r="C55" s="29" t="s">
        <v>1260</v>
      </c>
      <c r="D55" s="55">
        <v>0.91</v>
      </c>
      <c r="E55" s="61">
        <v>1253</v>
      </c>
      <c r="F55" s="28">
        <v>1127</v>
      </c>
      <c r="G55" s="28">
        <v>281</v>
      </c>
      <c r="H55" s="27">
        <v>846</v>
      </c>
      <c r="I55" s="62">
        <v>126</v>
      </c>
      <c r="J55" s="28">
        <v>31</v>
      </c>
      <c r="K55" s="56">
        <v>95</v>
      </c>
      <c r="L55" s="91"/>
      <c r="M55" s="91"/>
      <c r="N55" s="93"/>
      <c r="O55" s="91"/>
      <c r="P55" s="91"/>
      <c r="Q55" s="91"/>
      <c r="R55" s="91"/>
      <c r="S55" s="91"/>
      <c r="T55" s="91"/>
      <c r="U55" s="91"/>
      <c r="V55" s="91"/>
      <c r="W55" s="91"/>
      <c r="X55" s="91"/>
      <c r="Y55" s="91"/>
      <c r="Z55" s="91"/>
      <c r="AA55" s="91"/>
      <c r="AB55" s="91"/>
      <c r="AC55" s="91"/>
      <c r="AD55" s="91"/>
    </row>
    <row r="56" spans="1:30" x14ac:dyDescent="0.25">
      <c r="A56" s="55" t="s">
        <v>1256</v>
      </c>
      <c r="B56" s="55" t="s">
        <v>5</v>
      </c>
      <c r="C56" s="29" t="s">
        <v>6</v>
      </c>
      <c r="D56" s="55">
        <v>1.98</v>
      </c>
      <c r="E56" s="61">
        <v>4516</v>
      </c>
      <c r="F56" s="28">
        <v>3637</v>
      </c>
      <c r="G56" s="28">
        <v>909</v>
      </c>
      <c r="H56" s="27">
        <v>2728</v>
      </c>
      <c r="I56" s="62">
        <v>879</v>
      </c>
      <c r="J56" s="28">
        <v>219</v>
      </c>
      <c r="K56" s="56">
        <v>660</v>
      </c>
      <c r="L56" s="91"/>
      <c r="M56" s="91"/>
      <c r="N56" s="93"/>
      <c r="O56" s="91"/>
      <c r="P56" s="91"/>
      <c r="Q56" s="91"/>
      <c r="R56" s="91"/>
      <c r="S56" s="91"/>
      <c r="T56" s="91"/>
      <c r="U56" s="91"/>
      <c r="V56" s="91"/>
      <c r="W56" s="91"/>
      <c r="X56" s="91"/>
      <c r="Y56" s="91"/>
      <c r="Z56" s="91"/>
      <c r="AA56" s="91"/>
      <c r="AB56" s="91"/>
      <c r="AC56" s="91"/>
      <c r="AD56" s="91"/>
    </row>
    <row r="57" spans="1:30" x14ac:dyDescent="0.25">
      <c r="A57" s="55" t="s">
        <v>1256</v>
      </c>
      <c r="B57" s="55" t="s">
        <v>1246</v>
      </c>
      <c r="C57" s="29" t="s">
        <v>1247</v>
      </c>
      <c r="D57" s="55">
        <v>1.83</v>
      </c>
      <c r="E57" s="61">
        <v>466</v>
      </c>
      <c r="F57" s="28">
        <v>324</v>
      </c>
      <c r="G57" s="28">
        <v>81</v>
      </c>
      <c r="H57" s="27">
        <v>243</v>
      </c>
      <c r="I57" s="62">
        <v>142</v>
      </c>
      <c r="J57" s="28">
        <v>35</v>
      </c>
      <c r="K57" s="56">
        <v>107</v>
      </c>
      <c r="L57" s="91"/>
      <c r="M57" s="91"/>
      <c r="N57" s="93"/>
      <c r="O57" s="91"/>
      <c r="P57" s="91"/>
      <c r="Q57" s="91"/>
      <c r="R57" s="91"/>
      <c r="S57" s="91"/>
      <c r="T57" s="91"/>
      <c r="U57" s="91"/>
      <c r="V57" s="91"/>
      <c r="W57" s="91"/>
      <c r="X57" s="91"/>
      <c r="Y57" s="91"/>
      <c r="Z57" s="91"/>
      <c r="AA57" s="91"/>
      <c r="AB57" s="91"/>
      <c r="AC57" s="91"/>
      <c r="AD57" s="91"/>
    </row>
    <row r="58" spans="1:30" x14ac:dyDescent="0.25">
      <c r="A58" s="55" t="s">
        <v>1442</v>
      </c>
      <c r="B58" s="55" t="s">
        <v>1455</v>
      </c>
      <c r="C58" s="29" t="s">
        <v>1456</v>
      </c>
      <c r="D58" s="55">
        <v>0.62</v>
      </c>
      <c r="E58" s="61">
        <v>182</v>
      </c>
      <c r="F58" s="28">
        <v>13</v>
      </c>
      <c r="G58" s="28">
        <v>3</v>
      </c>
      <c r="H58" s="27">
        <v>10</v>
      </c>
      <c r="I58" s="62">
        <v>169</v>
      </c>
      <c r="J58" s="28">
        <v>42</v>
      </c>
      <c r="K58" s="56">
        <v>127</v>
      </c>
      <c r="L58" s="91"/>
      <c r="M58" s="91"/>
      <c r="N58" s="93"/>
      <c r="O58" s="91"/>
      <c r="P58" s="91"/>
      <c r="Q58" s="91"/>
      <c r="R58" s="91"/>
      <c r="S58" s="91"/>
      <c r="T58" s="91"/>
      <c r="U58" s="91"/>
      <c r="V58" s="91"/>
      <c r="W58" s="91"/>
      <c r="X58" s="91"/>
      <c r="Y58" s="91"/>
      <c r="Z58" s="91"/>
      <c r="AA58" s="91"/>
      <c r="AB58" s="91"/>
      <c r="AC58" s="91"/>
      <c r="AD58" s="91"/>
    </row>
    <row r="59" spans="1:30" x14ac:dyDescent="0.25">
      <c r="A59" s="55" t="s">
        <v>1442</v>
      </c>
      <c r="B59" s="55" t="s">
        <v>1443</v>
      </c>
      <c r="C59" s="29" t="s">
        <v>1444</v>
      </c>
      <c r="D59" s="55">
        <v>19.3</v>
      </c>
      <c r="E59" s="61">
        <v>812</v>
      </c>
      <c r="F59" s="28">
        <v>712</v>
      </c>
      <c r="G59" s="28">
        <v>534</v>
      </c>
      <c r="H59" s="27">
        <v>178</v>
      </c>
      <c r="I59" s="62">
        <v>100</v>
      </c>
      <c r="J59" s="28">
        <v>50</v>
      </c>
      <c r="K59" s="56">
        <v>50</v>
      </c>
      <c r="L59" s="91"/>
      <c r="M59" s="91"/>
      <c r="N59" s="93"/>
      <c r="O59" s="91"/>
      <c r="P59" s="91"/>
      <c r="Q59" s="91"/>
      <c r="R59" s="91"/>
      <c r="S59" s="91"/>
      <c r="T59" s="91"/>
      <c r="U59" s="91"/>
      <c r="V59" s="91"/>
      <c r="W59" s="91"/>
      <c r="X59" s="91"/>
      <c r="Y59" s="91"/>
      <c r="Z59" s="91"/>
      <c r="AA59" s="91"/>
      <c r="AB59" s="91"/>
      <c r="AC59" s="91"/>
      <c r="AD59" s="91"/>
    </row>
    <row r="60" spans="1:30" x14ac:dyDescent="0.25">
      <c r="A60" s="55" t="s">
        <v>1442</v>
      </c>
      <c r="B60" s="55" t="s">
        <v>17</v>
      </c>
      <c r="C60" s="29" t="s">
        <v>18</v>
      </c>
      <c r="D60" s="55">
        <v>2.74</v>
      </c>
      <c r="E60" s="61">
        <v>872</v>
      </c>
      <c r="F60" s="28">
        <v>576</v>
      </c>
      <c r="G60" s="28">
        <v>144</v>
      </c>
      <c r="H60" s="27">
        <v>432</v>
      </c>
      <c r="I60" s="62">
        <v>296</v>
      </c>
      <c r="J60" s="28">
        <v>74</v>
      </c>
      <c r="K60" s="56">
        <v>222</v>
      </c>
      <c r="L60" s="91"/>
      <c r="M60" s="91"/>
      <c r="N60" s="93"/>
      <c r="O60" s="91"/>
      <c r="P60" s="91"/>
      <c r="Q60" s="91"/>
      <c r="R60" s="91"/>
      <c r="S60" s="91"/>
      <c r="T60" s="91"/>
      <c r="U60" s="91"/>
      <c r="V60" s="91"/>
      <c r="W60" s="91"/>
      <c r="X60" s="91"/>
      <c r="Y60" s="91"/>
      <c r="Z60" s="91"/>
      <c r="AA60" s="91"/>
      <c r="AB60" s="91"/>
      <c r="AC60" s="91"/>
      <c r="AD60" s="91"/>
    </row>
    <row r="61" spans="1:30" x14ac:dyDescent="0.25">
      <c r="A61" s="55" t="s">
        <v>1442</v>
      </c>
      <c r="B61" s="55" t="s">
        <v>1271</v>
      </c>
      <c r="C61" s="29" t="s">
        <v>1272</v>
      </c>
      <c r="D61" s="55">
        <v>2.44</v>
      </c>
      <c r="E61" s="61">
        <v>8200</v>
      </c>
      <c r="F61" s="28">
        <v>7254</v>
      </c>
      <c r="G61" s="28">
        <v>1813</v>
      </c>
      <c r="H61" s="27">
        <v>5441</v>
      </c>
      <c r="I61" s="62">
        <v>946</v>
      </c>
      <c r="J61" s="28">
        <v>236</v>
      </c>
      <c r="K61" s="56">
        <v>710</v>
      </c>
      <c r="L61" s="91"/>
      <c r="M61" s="91"/>
      <c r="N61" s="93"/>
      <c r="O61" s="91"/>
      <c r="P61" s="91"/>
      <c r="Q61" s="91"/>
      <c r="R61" s="91"/>
      <c r="S61" s="91"/>
      <c r="T61" s="91"/>
      <c r="U61" s="91"/>
      <c r="V61" s="91"/>
      <c r="W61" s="91"/>
      <c r="X61" s="91"/>
      <c r="Y61" s="91"/>
      <c r="Z61" s="91"/>
      <c r="AA61" s="91"/>
      <c r="AB61" s="91"/>
      <c r="AC61" s="91"/>
      <c r="AD61" s="91"/>
    </row>
    <row r="62" spans="1:30" x14ac:dyDescent="0.25">
      <c r="A62" s="55" t="s">
        <v>1442</v>
      </c>
      <c r="B62" s="55" t="s">
        <v>5</v>
      </c>
      <c r="C62" s="29" t="s">
        <v>6</v>
      </c>
      <c r="D62" s="55">
        <v>6.1</v>
      </c>
      <c r="E62" s="61">
        <v>2987</v>
      </c>
      <c r="F62" s="28">
        <v>2528</v>
      </c>
      <c r="G62" s="28">
        <v>1264</v>
      </c>
      <c r="H62" s="27">
        <v>1264</v>
      </c>
      <c r="I62" s="62">
        <v>459</v>
      </c>
      <c r="J62" s="28">
        <v>114</v>
      </c>
      <c r="K62" s="56">
        <v>345</v>
      </c>
      <c r="L62" s="91"/>
      <c r="M62" s="91"/>
      <c r="N62" s="93"/>
      <c r="O62" s="91"/>
      <c r="P62" s="91"/>
      <c r="Q62" s="91"/>
      <c r="R62" s="91"/>
      <c r="S62" s="91"/>
      <c r="T62" s="91"/>
      <c r="U62" s="91"/>
      <c r="V62" s="91"/>
      <c r="W62" s="91"/>
      <c r="X62" s="91"/>
      <c r="Y62" s="91"/>
      <c r="Z62" s="91"/>
      <c r="AA62" s="91"/>
      <c r="AB62" s="91"/>
      <c r="AC62" s="91"/>
      <c r="AD62" s="91"/>
    </row>
    <row r="63" spans="1:30" x14ac:dyDescent="0.25">
      <c r="A63" s="55" t="s">
        <v>1442</v>
      </c>
      <c r="B63" s="55" t="s">
        <v>1445</v>
      </c>
      <c r="C63" s="29" t="s">
        <v>1446</v>
      </c>
      <c r="D63" s="55">
        <v>4.08</v>
      </c>
      <c r="E63" s="61">
        <v>1087</v>
      </c>
      <c r="F63" s="28">
        <v>835</v>
      </c>
      <c r="G63" s="28">
        <v>208</v>
      </c>
      <c r="H63" s="27">
        <v>627</v>
      </c>
      <c r="I63" s="62">
        <v>252</v>
      </c>
      <c r="J63" s="28">
        <v>63</v>
      </c>
      <c r="K63" s="56">
        <v>189</v>
      </c>
      <c r="L63" s="91"/>
      <c r="M63" s="91"/>
      <c r="N63" s="93"/>
      <c r="O63" s="91"/>
      <c r="P63" s="91"/>
      <c r="Q63" s="91"/>
      <c r="R63" s="91"/>
      <c r="S63" s="91"/>
      <c r="T63" s="91"/>
      <c r="U63" s="91"/>
      <c r="V63" s="91"/>
      <c r="W63" s="91"/>
      <c r="X63" s="91"/>
      <c r="Y63" s="91"/>
      <c r="Z63" s="91"/>
      <c r="AA63" s="91"/>
      <c r="AB63" s="91"/>
      <c r="AC63" s="91"/>
      <c r="AD63" s="91"/>
    </row>
    <row r="64" spans="1:30" x14ac:dyDescent="0.25">
      <c r="A64" s="55" t="s">
        <v>1275</v>
      </c>
      <c r="B64" s="55" t="s">
        <v>1282</v>
      </c>
      <c r="C64" s="29" t="s">
        <v>1283</v>
      </c>
      <c r="D64" s="55">
        <v>0.92</v>
      </c>
      <c r="E64" s="61">
        <v>777</v>
      </c>
      <c r="F64" s="28">
        <v>330</v>
      </c>
      <c r="G64" s="28">
        <v>82</v>
      </c>
      <c r="H64" s="27">
        <v>248</v>
      </c>
      <c r="I64" s="62">
        <v>447</v>
      </c>
      <c r="J64" s="28">
        <v>111</v>
      </c>
      <c r="K64" s="56">
        <v>336</v>
      </c>
      <c r="L64" s="91"/>
      <c r="M64" s="91"/>
      <c r="N64" s="93"/>
      <c r="O64" s="91"/>
      <c r="P64" s="91"/>
      <c r="Q64" s="91"/>
      <c r="R64" s="91"/>
      <c r="S64" s="91"/>
      <c r="T64" s="91"/>
      <c r="U64" s="91"/>
      <c r="V64" s="91"/>
      <c r="W64" s="91"/>
      <c r="X64" s="91"/>
      <c r="Y64" s="91"/>
      <c r="Z64" s="91"/>
      <c r="AA64" s="91"/>
      <c r="AB64" s="91"/>
      <c r="AC64" s="91"/>
      <c r="AD64" s="91"/>
    </row>
    <row r="65" spans="1:30" x14ac:dyDescent="0.25">
      <c r="A65" s="55" t="s">
        <v>1275</v>
      </c>
      <c r="B65" s="55" t="s">
        <v>1284</v>
      </c>
      <c r="C65" s="29" t="s">
        <v>1285</v>
      </c>
      <c r="D65" s="55">
        <v>1.98</v>
      </c>
      <c r="E65" s="61">
        <v>122</v>
      </c>
      <c r="F65" s="28">
        <v>56</v>
      </c>
      <c r="G65" s="28">
        <v>14</v>
      </c>
      <c r="H65" s="27">
        <v>42</v>
      </c>
      <c r="I65" s="62">
        <v>66</v>
      </c>
      <c r="J65" s="28">
        <v>16</v>
      </c>
      <c r="K65" s="56">
        <v>50</v>
      </c>
      <c r="L65" s="91"/>
      <c r="M65" s="91"/>
      <c r="N65" s="93"/>
      <c r="O65" s="91"/>
      <c r="P65" s="91"/>
      <c r="Q65" s="91"/>
      <c r="R65" s="91"/>
      <c r="S65" s="91"/>
      <c r="T65" s="91"/>
      <c r="U65" s="91"/>
      <c r="V65" s="91"/>
      <c r="W65" s="91"/>
      <c r="X65" s="91"/>
      <c r="Y65" s="91"/>
      <c r="Z65" s="91"/>
      <c r="AA65" s="91"/>
      <c r="AB65" s="91"/>
      <c r="AC65" s="91"/>
      <c r="AD65" s="91"/>
    </row>
    <row r="66" spans="1:30" x14ac:dyDescent="0.25">
      <c r="A66" s="55" t="s">
        <v>1275</v>
      </c>
      <c r="B66" s="55" t="s">
        <v>1286</v>
      </c>
      <c r="C66" s="29" t="s">
        <v>1287</v>
      </c>
      <c r="D66" s="55">
        <v>0.76</v>
      </c>
      <c r="E66" s="61">
        <v>889</v>
      </c>
      <c r="F66" s="28">
        <v>514</v>
      </c>
      <c r="G66" s="28">
        <v>128</v>
      </c>
      <c r="H66" s="27">
        <v>386</v>
      </c>
      <c r="I66" s="62">
        <v>375</v>
      </c>
      <c r="J66" s="28">
        <v>93</v>
      </c>
      <c r="K66" s="56">
        <v>282</v>
      </c>
      <c r="L66" s="91"/>
      <c r="M66" s="91"/>
      <c r="N66" s="93"/>
      <c r="O66" s="91"/>
      <c r="P66" s="91"/>
      <c r="Q66" s="91"/>
      <c r="R66" s="91"/>
      <c r="S66" s="91"/>
      <c r="T66" s="91"/>
      <c r="U66" s="91"/>
      <c r="V66" s="91"/>
      <c r="W66" s="91"/>
      <c r="X66" s="91"/>
      <c r="Y66" s="91"/>
      <c r="Z66" s="91"/>
      <c r="AA66" s="91"/>
      <c r="AB66" s="91"/>
      <c r="AC66" s="91"/>
      <c r="AD66" s="91"/>
    </row>
    <row r="67" spans="1:30" x14ac:dyDescent="0.25">
      <c r="A67" s="55" t="s">
        <v>1275</v>
      </c>
      <c r="B67" s="55" t="s">
        <v>1292</v>
      </c>
      <c r="C67" s="29" t="s">
        <v>1293</v>
      </c>
      <c r="D67" s="55">
        <v>2.44</v>
      </c>
      <c r="E67" s="61">
        <v>265</v>
      </c>
      <c r="F67" s="28">
        <v>151</v>
      </c>
      <c r="G67" s="28">
        <v>37</v>
      </c>
      <c r="H67" s="27">
        <v>114</v>
      </c>
      <c r="I67" s="62">
        <v>114</v>
      </c>
      <c r="J67" s="28">
        <v>28</v>
      </c>
      <c r="K67" s="56">
        <v>86</v>
      </c>
      <c r="L67" s="91"/>
      <c r="M67" s="91"/>
      <c r="N67" s="93"/>
      <c r="O67" s="91"/>
      <c r="P67" s="91"/>
      <c r="Q67" s="91"/>
      <c r="R67" s="91"/>
      <c r="S67" s="91"/>
      <c r="T67" s="91"/>
      <c r="U67" s="91"/>
      <c r="V67" s="91"/>
      <c r="W67" s="91"/>
      <c r="X67" s="91"/>
      <c r="Y67" s="91"/>
      <c r="Z67" s="91"/>
      <c r="AA67" s="91"/>
      <c r="AB67" s="91"/>
      <c r="AC67" s="91"/>
      <c r="AD67" s="91"/>
    </row>
    <row r="68" spans="1:30" x14ac:dyDescent="0.25">
      <c r="A68" s="55" t="s">
        <v>1275</v>
      </c>
      <c r="B68" s="55" t="s">
        <v>1296</v>
      </c>
      <c r="C68" s="29" t="s">
        <v>1297</v>
      </c>
      <c r="D68" s="55">
        <v>0.71</v>
      </c>
      <c r="E68" s="61">
        <v>34</v>
      </c>
      <c r="F68" s="28">
        <v>0</v>
      </c>
      <c r="G68" s="28">
        <v>0</v>
      </c>
      <c r="H68" s="27">
        <v>0</v>
      </c>
      <c r="I68" s="62">
        <v>34</v>
      </c>
      <c r="J68" s="28">
        <v>8</v>
      </c>
      <c r="K68" s="56">
        <v>26</v>
      </c>
      <c r="L68" s="91"/>
      <c r="M68" s="91"/>
      <c r="N68" s="93"/>
      <c r="O68" s="91"/>
      <c r="P68" s="91"/>
      <c r="Q68" s="91"/>
      <c r="R68" s="91"/>
      <c r="S68" s="91"/>
      <c r="T68" s="91"/>
      <c r="U68" s="91"/>
      <c r="V68" s="91"/>
      <c r="W68" s="91"/>
      <c r="X68" s="91"/>
      <c r="Y68" s="91"/>
      <c r="Z68" s="91"/>
      <c r="AA68" s="91"/>
      <c r="AB68" s="91"/>
      <c r="AC68" s="91"/>
      <c r="AD68" s="91"/>
    </row>
    <row r="69" spans="1:30" x14ac:dyDescent="0.25">
      <c r="A69" s="55" t="s">
        <v>1275</v>
      </c>
      <c r="B69" s="55" t="s">
        <v>1298</v>
      </c>
      <c r="C69" s="29" t="s">
        <v>1299</v>
      </c>
      <c r="D69" s="55">
        <v>1.51</v>
      </c>
      <c r="E69" s="61">
        <v>272</v>
      </c>
      <c r="F69" s="28">
        <v>262</v>
      </c>
      <c r="G69" s="28">
        <v>65</v>
      </c>
      <c r="H69" s="27">
        <v>197</v>
      </c>
      <c r="I69" s="62">
        <v>10</v>
      </c>
      <c r="J69" s="28">
        <v>2</v>
      </c>
      <c r="K69" s="56">
        <v>8</v>
      </c>
      <c r="L69" s="91"/>
      <c r="M69" s="91"/>
      <c r="N69" s="93"/>
      <c r="O69" s="91"/>
      <c r="P69" s="91"/>
      <c r="Q69" s="91"/>
      <c r="R69" s="91"/>
      <c r="S69" s="91"/>
      <c r="T69" s="91"/>
      <c r="U69" s="91"/>
      <c r="V69" s="91"/>
      <c r="W69" s="91"/>
      <c r="X69" s="91"/>
      <c r="Y69" s="91"/>
      <c r="Z69" s="91"/>
      <c r="AA69" s="91"/>
      <c r="AB69" s="91"/>
      <c r="AC69" s="91"/>
      <c r="AD69" s="91"/>
    </row>
    <row r="70" spans="1:30" x14ac:dyDescent="0.25">
      <c r="A70" s="55" t="s">
        <v>1275</v>
      </c>
      <c r="B70" s="55" t="s">
        <v>1300</v>
      </c>
      <c r="C70" s="29" t="s">
        <v>1301</v>
      </c>
      <c r="D70" s="55">
        <v>1.26</v>
      </c>
      <c r="E70" s="61">
        <v>283</v>
      </c>
      <c r="F70" s="28">
        <v>202</v>
      </c>
      <c r="G70" s="28">
        <v>50</v>
      </c>
      <c r="H70" s="27">
        <v>152</v>
      </c>
      <c r="I70" s="62">
        <v>81</v>
      </c>
      <c r="J70" s="28">
        <v>20</v>
      </c>
      <c r="K70" s="56">
        <v>61</v>
      </c>
      <c r="L70" s="91"/>
      <c r="M70" s="91"/>
      <c r="N70" s="93"/>
      <c r="O70" s="91"/>
      <c r="P70" s="91"/>
      <c r="Q70" s="91"/>
      <c r="R70" s="91"/>
      <c r="S70" s="91"/>
      <c r="T70" s="91"/>
      <c r="U70" s="91"/>
      <c r="V70" s="91"/>
      <c r="W70" s="91"/>
      <c r="X70" s="91"/>
      <c r="Y70" s="91"/>
      <c r="Z70" s="91"/>
      <c r="AA70" s="91"/>
      <c r="AB70" s="91"/>
      <c r="AC70" s="91"/>
      <c r="AD70" s="91"/>
    </row>
    <row r="71" spans="1:30" x14ac:dyDescent="0.25">
      <c r="A71" s="55" t="s">
        <v>1275</v>
      </c>
      <c r="B71" s="55" t="s">
        <v>5</v>
      </c>
      <c r="C71" s="29" t="s">
        <v>6</v>
      </c>
      <c r="D71" s="55">
        <v>6.59</v>
      </c>
      <c r="E71" s="61">
        <v>3064</v>
      </c>
      <c r="F71" s="28">
        <v>2890</v>
      </c>
      <c r="G71" s="28">
        <v>1445</v>
      </c>
      <c r="H71" s="27">
        <v>1445</v>
      </c>
      <c r="I71" s="62">
        <v>174</v>
      </c>
      <c r="J71" s="28">
        <v>43</v>
      </c>
      <c r="K71" s="56">
        <v>131</v>
      </c>
      <c r="L71" s="91"/>
      <c r="M71" s="91"/>
      <c r="N71" s="93"/>
      <c r="O71" s="91"/>
      <c r="P71" s="91"/>
      <c r="Q71" s="91"/>
      <c r="R71" s="91"/>
      <c r="S71" s="91"/>
      <c r="T71" s="91"/>
      <c r="U71" s="91"/>
      <c r="V71" s="91"/>
      <c r="W71" s="91"/>
      <c r="X71" s="91"/>
      <c r="Y71" s="91"/>
      <c r="Z71" s="91"/>
      <c r="AA71" s="91"/>
      <c r="AB71" s="91"/>
      <c r="AC71" s="91"/>
      <c r="AD71" s="91"/>
    </row>
    <row r="72" spans="1:30" x14ac:dyDescent="0.25">
      <c r="A72" s="55" t="s">
        <v>1275</v>
      </c>
      <c r="B72" s="55" t="s">
        <v>93</v>
      </c>
      <c r="C72" s="29" t="s">
        <v>94</v>
      </c>
      <c r="D72" s="55">
        <v>1.53</v>
      </c>
      <c r="E72" s="61">
        <v>304</v>
      </c>
      <c r="F72" s="28">
        <v>121</v>
      </c>
      <c r="G72" s="28">
        <v>30</v>
      </c>
      <c r="H72" s="27">
        <v>91</v>
      </c>
      <c r="I72" s="62">
        <v>183</v>
      </c>
      <c r="J72" s="28">
        <v>45</v>
      </c>
      <c r="K72" s="56">
        <v>138</v>
      </c>
      <c r="L72" s="91"/>
      <c r="M72" s="91"/>
      <c r="N72" s="93"/>
      <c r="O72" s="91"/>
      <c r="P72" s="91"/>
      <c r="Q72" s="91"/>
      <c r="R72" s="91"/>
      <c r="S72" s="91"/>
      <c r="T72" s="91"/>
      <c r="U72" s="91"/>
      <c r="V72" s="91"/>
      <c r="W72" s="91"/>
      <c r="X72" s="91"/>
      <c r="Y72" s="91"/>
      <c r="Z72" s="91"/>
      <c r="AA72" s="91"/>
      <c r="AB72" s="91"/>
      <c r="AC72" s="91"/>
      <c r="AD72" s="91"/>
    </row>
    <row r="73" spans="1:30" x14ac:dyDescent="0.25">
      <c r="A73" s="55" t="s">
        <v>1275</v>
      </c>
      <c r="B73" s="55" t="s">
        <v>168</v>
      </c>
      <c r="C73" s="29" t="s">
        <v>169</v>
      </c>
      <c r="D73" s="55">
        <v>1.69</v>
      </c>
      <c r="E73" s="61">
        <v>1151</v>
      </c>
      <c r="F73" s="28">
        <v>612</v>
      </c>
      <c r="G73" s="28">
        <v>153</v>
      </c>
      <c r="H73" s="27">
        <v>459</v>
      </c>
      <c r="I73" s="62">
        <v>539</v>
      </c>
      <c r="J73" s="28">
        <v>134</v>
      </c>
      <c r="K73" s="56">
        <v>405</v>
      </c>
      <c r="L73" s="91"/>
      <c r="M73" s="91"/>
      <c r="N73" s="93"/>
      <c r="O73" s="91"/>
      <c r="P73" s="91"/>
      <c r="Q73" s="91"/>
      <c r="R73" s="91"/>
      <c r="S73" s="91"/>
      <c r="T73" s="91"/>
      <c r="U73" s="91"/>
      <c r="V73" s="91"/>
      <c r="W73" s="91"/>
      <c r="X73" s="91"/>
      <c r="Y73" s="91"/>
      <c r="Z73" s="91"/>
      <c r="AA73" s="91"/>
      <c r="AB73" s="91"/>
      <c r="AC73" s="91"/>
      <c r="AD73" s="91"/>
    </row>
    <row r="74" spans="1:30" x14ac:dyDescent="0.25">
      <c r="A74" s="55" t="s">
        <v>1275</v>
      </c>
      <c r="B74" s="55" t="s">
        <v>1304</v>
      </c>
      <c r="C74" s="29" t="s">
        <v>1305</v>
      </c>
      <c r="D74" s="55">
        <v>0.87</v>
      </c>
      <c r="E74" s="61">
        <v>264</v>
      </c>
      <c r="F74" s="28">
        <v>61</v>
      </c>
      <c r="G74" s="28">
        <v>15</v>
      </c>
      <c r="H74" s="27">
        <v>46</v>
      </c>
      <c r="I74" s="62">
        <v>203</v>
      </c>
      <c r="J74" s="28">
        <v>50</v>
      </c>
      <c r="K74" s="56">
        <v>153</v>
      </c>
      <c r="L74" s="91"/>
      <c r="M74" s="91"/>
      <c r="N74" s="93"/>
      <c r="O74" s="91"/>
      <c r="P74" s="91"/>
      <c r="Q74" s="91"/>
      <c r="R74" s="91"/>
      <c r="S74" s="91"/>
      <c r="T74" s="91"/>
      <c r="U74" s="91"/>
      <c r="V74" s="91"/>
      <c r="W74" s="91"/>
      <c r="X74" s="91"/>
      <c r="Y74" s="91"/>
      <c r="Z74" s="91"/>
      <c r="AA74" s="91"/>
      <c r="AB74" s="91"/>
      <c r="AC74" s="91"/>
      <c r="AD74" s="91"/>
    </row>
    <row r="75" spans="1:30" x14ac:dyDescent="0.25">
      <c r="A75" s="55" t="s">
        <v>1275</v>
      </c>
      <c r="B75" s="55" t="s">
        <v>1306</v>
      </c>
      <c r="C75" s="29" t="s">
        <v>1307</v>
      </c>
      <c r="D75" s="55">
        <v>0.56000000000000005</v>
      </c>
      <c r="E75" s="61">
        <v>1</v>
      </c>
      <c r="F75" s="28">
        <v>0</v>
      </c>
      <c r="G75" s="28">
        <v>0</v>
      </c>
      <c r="H75" s="27">
        <v>0</v>
      </c>
      <c r="I75" s="62">
        <v>1</v>
      </c>
      <c r="J75" s="28">
        <v>0</v>
      </c>
      <c r="K75" s="56">
        <v>1</v>
      </c>
      <c r="L75" s="91"/>
      <c r="M75" s="91"/>
      <c r="N75" s="93"/>
      <c r="O75" s="91"/>
      <c r="P75" s="91"/>
      <c r="Q75" s="91"/>
      <c r="R75" s="91"/>
      <c r="S75" s="91"/>
      <c r="T75" s="91"/>
      <c r="U75" s="91"/>
      <c r="V75" s="91"/>
      <c r="W75" s="91"/>
      <c r="X75" s="91"/>
      <c r="Y75" s="91"/>
      <c r="Z75" s="91"/>
      <c r="AA75" s="91"/>
      <c r="AB75" s="91"/>
      <c r="AC75" s="91"/>
      <c r="AD75" s="91"/>
    </row>
    <row r="76" spans="1:30" x14ac:dyDescent="0.25">
      <c r="A76" s="55" t="s">
        <v>124</v>
      </c>
      <c r="B76" s="55" t="s">
        <v>127</v>
      </c>
      <c r="C76" s="29" t="s">
        <v>128</v>
      </c>
      <c r="D76" s="55">
        <v>10.25</v>
      </c>
      <c r="E76" s="61">
        <v>565</v>
      </c>
      <c r="F76" s="28">
        <v>509</v>
      </c>
      <c r="G76" s="28">
        <v>381</v>
      </c>
      <c r="H76" s="27">
        <v>128</v>
      </c>
      <c r="I76" s="62">
        <v>56</v>
      </c>
      <c r="J76" s="28">
        <v>28</v>
      </c>
      <c r="K76" s="56">
        <v>28</v>
      </c>
      <c r="L76" s="91"/>
      <c r="M76" s="91"/>
      <c r="N76" s="93"/>
      <c r="O76" s="91"/>
      <c r="P76" s="91"/>
      <c r="Q76" s="91"/>
      <c r="R76" s="91"/>
      <c r="S76" s="91"/>
      <c r="T76" s="91"/>
      <c r="U76" s="91"/>
      <c r="V76" s="91"/>
      <c r="W76" s="91"/>
      <c r="X76" s="91"/>
      <c r="Y76" s="91"/>
      <c r="Z76" s="91"/>
      <c r="AA76" s="91"/>
      <c r="AB76" s="91"/>
      <c r="AC76" s="91"/>
      <c r="AD76" s="91"/>
    </row>
    <row r="77" spans="1:30" x14ac:dyDescent="0.25">
      <c r="A77" s="55" t="s">
        <v>124</v>
      </c>
      <c r="B77" s="55" t="s">
        <v>125</v>
      </c>
      <c r="C77" s="29" t="s">
        <v>126</v>
      </c>
      <c r="D77" s="55">
        <v>125.96</v>
      </c>
      <c r="E77" s="61">
        <v>215</v>
      </c>
      <c r="F77" s="28">
        <v>192</v>
      </c>
      <c r="G77" s="28">
        <v>144</v>
      </c>
      <c r="H77" s="27">
        <v>48</v>
      </c>
      <c r="I77" s="62">
        <v>23</v>
      </c>
      <c r="J77" s="28">
        <v>11</v>
      </c>
      <c r="K77" s="56">
        <v>12</v>
      </c>
      <c r="L77" s="91"/>
      <c r="M77" s="91"/>
      <c r="N77" s="93"/>
      <c r="O77" s="91"/>
      <c r="P77" s="91"/>
      <c r="Q77" s="91"/>
      <c r="R77" s="91"/>
      <c r="S77" s="91"/>
      <c r="T77" s="91"/>
      <c r="U77" s="91"/>
      <c r="V77" s="91"/>
      <c r="W77" s="91"/>
      <c r="X77" s="91"/>
      <c r="Y77" s="91"/>
      <c r="Z77" s="91"/>
      <c r="AA77" s="91"/>
      <c r="AB77" s="91"/>
      <c r="AC77" s="91"/>
      <c r="AD77" s="91"/>
    </row>
    <row r="78" spans="1:30" x14ac:dyDescent="0.25">
      <c r="A78" s="55" t="s">
        <v>124</v>
      </c>
      <c r="B78" s="55" t="s">
        <v>5</v>
      </c>
      <c r="C78" s="29" t="s">
        <v>6</v>
      </c>
      <c r="D78" s="55">
        <v>33.06</v>
      </c>
      <c r="E78" s="61">
        <v>1638</v>
      </c>
      <c r="F78" s="28">
        <v>1627</v>
      </c>
      <c r="G78" s="28">
        <v>1220</v>
      </c>
      <c r="H78" s="27">
        <v>407</v>
      </c>
      <c r="I78" s="62">
        <v>11</v>
      </c>
      <c r="J78" s="28">
        <v>5</v>
      </c>
      <c r="K78" s="56">
        <v>6</v>
      </c>
      <c r="L78" s="91"/>
      <c r="M78" s="91"/>
      <c r="N78" s="93"/>
      <c r="O78" s="91"/>
      <c r="P78" s="91"/>
      <c r="Q78" s="91"/>
      <c r="R78" s="91"/>
      <c r="S78" s="91"/>
      <c r="T78" s="91"/>
      <c r="U78" s="91"/>
      <c r="V78" s="91"/>
      <c r="W78" s="91"/>
      <c r="X78" s="91"/>
      <c r="Y78" s="91"/>
      <c r="Z78" s="91"/>
      <c r="AA78" s="91"/>
      <c r="AB78" s="91"/>
      <c r="AC78" s="91"/>
      <c r="AD78" s="91"/>
    </row>
    <row r="79" spans="1:30" x14ac:dyDescent="0.25">
      <c r="A79" s="55" t="s">
        <v>124</v>
      </c>
      <c r="B79" s="55" t="s">
        <v>93</v>
      </c>
      <c r="C79" s="29" t="s">
        <v>94</v>
      </c>
      <c r="D79" s="55">
        <v>18.940000000000001</v>
      </c>
      <c r="E79" s="61">
        <v>1158</v>
      </c>
      <c r="F79" s="28">
        <v>1121</v>
      </c>
      <c r="G79" s="28">
        <v>840</v>
      </c>
      <c r="H79" s="27">
        <v>281</v>
      </c>
      <c r="I79" s="62">
        <v>37</v>
      </c>
      <c r="J79" s="28">
        <v>18</v>
      </c>
      <c r="K79" s="56">
        <v>19</v>
      </c>
      <c r="L79" s="91"/>
      <c r="M79" s="91"/>
      <c r="N79" s="93"/>
      <c r="O79" s="91"/>
      <c r="P79" s="91"/>
      <c r="Q79" s="91"/>
      <c r="R79" s="91"/>
      <c r="S79" s="91"/>
      <c r="T79" s="91"/>
      <c r="U79" s="91"/>
      <c r="V79" s="91"/>
      <c r="W79" s="91"/>
      <c r="X79" s="91"/>
      <c r="Y79" s="91"/>
      <c r="Z79" s="91"/>
      <c r="AA79" s="91"/>
      <c r="AB79" s="91"/>
      <c r="AC79" s="91"/>
      <c r="AD79" s="91"/>
    </row>
    <row r="80" spans="1:30" x14ac:dyDescent="0.25">
      <c r="A80" s="55" t="s">
        <v>129</v>
      </c>
      <c r="B80" s="55" t="s">
        <v>132</v>
      </c>
      <c r="C80" s="29" t="s">
        <v>133</v>
      </c>
      <c r="D80" s="55">
        <v>15.84</v>
      </c>
      <c r="E80" s="61">
        <v>3175</v>
      </c>
      <c r="F80" s="28">
        <v>3110</v>
      </c>
      <c r="G80" s="28">
        <v>2332</v>
      </c>
      <c r="H80" s="27">
        <v>778</v>
      </c>
      <c r="I80" s="62">
        <v>65</v>
      </c>
      <c r="J80" s="28">
        <v>32</v>
      </c>
      <c r="K80" s="56">
        <v>33</v>
      </c>
      <c r="L80" s="91"/>
      <c r="M80" s="91"/>
      <c r="N80" s="93"/>
      <c r="O80" s="91"/>
      <c r="P80" s="91"/>
      <c r="Q80" s="91"/>
      <c r="R80" s="91"/>
      <c r="S80" s="91"/>
      <c r="T80" s="91"/>
      <c r="U80" s="91"/>
      <c r="V80" s="91"/>
      <c r="W80" s="91"/>
      <c r="X80" s="91"/>
      <c r="Y80" s="91"/>
      <c r="Z80" s="91"/>
      <c r="AA80" s="91"/>
      <c r="AB80" s="91"/>
      <c r="AC80" s="91"/>
      <c r="AD80" s="91"/>
    </row>
    <row r="81" spans="1:30" x14ac:dyDescent="0.25">
      <c r="A81" s="55" t="s">
        <v>129</v>
      </c>
      <c r="B81" s="55" t="s">
        <v>136</v>
      </c>
      <c r="C81" s="29" t="s">
        <v>137</v>
      </c>
      <c r="D81" s="55">
        <v>22.32</v>
      </c>
      <c r="E81" s="61">
        <v>58</v>
      </c>
      <c r="F81" s="28">
        <v>53</v>
      </c>
      <c r="G81" s="28">
        <v>39</v>
      </c>
      <c r="H81" s="27">
        <v>14</v>
      </c>
      <c r="I81" s="62">
        <v>5</v>
      </c>
      <c r="J81" s="28">
        <v>2</v>
      </c>
      <c r="K81" s="56">
        <v>3</v>
      </c>
      <c r="L81" s="91"/>
      <c r="M81" s="91"/>
      <c r="N81" s="93"/>
      <c r="O81" s="91"/>
      <c r="P81" s="91"/>
      <c r="Q81" s="91"/>
      <c r="R81" s="91"/>
      <c r="S81" s="91"/>
      <c r="T81" s="91"/>
      <c r="U81" s="91"/>
      <c r="V81" s="91"/>
      <c r="W81" s="91"/>
      <c r="X81" s="91"/>
      <c r="Y81" s="91"/>
      <c r="Z81" s="91"/>
      <c r="AA81" s="91"/>
      <c r="AB81" s="91"/>
      <c r="AC81" s="91"/>
      <c r="AD81" s="91"/>
    </row>
    <row r="82" spans="1:30" x14ac:dyDescent="0.25">
      <c r="A82" s="55" t="s">
        <v>129</v>
      </c>
      <c r="B82" s="55" t="s">
        <v>150</v>
      </c>
      <c r="C82" s="29" t="s">
        <v>151</v>
      </c>
      <c r="D82" s="55">
        <v>18.93</v>
      </c>
      <c r="E82" s="61">
        <v>1265</v>
      </c>
      <c r="F82" s="28">
        <v>1178</v>
      </c>
      <c r="G82" s="28">
        <v>883</v>
      </c>
      <c r="H82" s="27">
        <v>295</v>
      </c>
      <c r="I82" s="62">
        <v>87</v>
      </c>
      <c r="J82" s="28">
        <v>43</v>
      </c>
      <c r="K82" s="56">
        <v>44</v>
      </c>
      <c r="L82" s="91"/>
      <c r="M82" s="91"/>
      <c r="N82" s="93"/>
      <c r="O82" s="91"/>
      <c r="P82" s="91"/>
      <c r="Q82" s="91"/>
      <c r="R82" s="91"/>
      <c r="S82" s="91"/>
      <c r="T82" s="91"/>
      <c r="U82" s="91"/>
      <c r="V82" s="91"/>
      <c r="W82" s="91"/>
      <c r="X82" s="91"/>
      <c r="Y82" s="91"/>
      <c r="Z82" s="91"/>
      <c r="AA82" s="91"/>
      <c r="AB82" s="91"/>
      <c r="AC82" s="91"/>
      <c r="AD82" s="91"/>
    </row>
    <row r="83" spans="1:30" x14ac:dyDescent="0.25">
      <c r="A83" s="55" t="s">
        <v>129</v>
      </c>
      <c r="B83" s="55" t="s">
        <v>140</v>
      </c>
      <c r="C83" s="29" t="s">
        <v>141</v>
      </c>
      <c r="D83" s="55">
        <v>12.86</v>
      </c>
      <c r="E83" s="61">
        <v>2724</v>
      </c>
      <c r="F83" s="28">
        <v>2587</v>
      </c>
      <c r="G83" s="28">
        <v>1940</v>
      </c>
      <c r="H83" s="27">
        <v>647</v>
      </c>
      <c r="I83" s="62">
        <v>137</v>
      </c>
      <c r="J83" s="28">
        <v>68</v>
      </c>
      <c r="K83" s="56">
        <v>69</v>
      </c>
      <c r="L83" s="91"/>
      <c r="M83" s="91"/>
      <c r="N83" s="93"/>
      <c r="O83" s="91"/>
      <c r="P83" s="91"/>
      <c r="Q83" s="91"/>
      <c r="R83" s="91"/>
      <c r="S83" s="91"/>
      <c r="T83" s="91"/>
      <c r="U83" s="91"/>
      <c r="V83" s="91"/>
      <c r="W83" s="91"/>
      <c r="X83" s="91"/>
      <c r="Y83" s="91"/>
      <c r="Z83" s="91"/>
      <c r="AA83" s="91"/>
      <c r="AB83" s="91"/>
      <c r="AC83" s="91"/>
      <c r="AD83" s="91"/>
    </row>
    <row r="84" spans="1:30" x14ac:dyDescent="0.25">
      <c r="A84" s="55" t="s">
        <v>129</v>
      </c>
      <c r="B84" s="55" t="s">
        <v>142</v>
      </c>
      <c r="C84" s="29" t="s">
        <v>143</v>
      </c>
      <c r="D84" s="55">
        <v>21.75</v>
      </c>
      <c r="E84" s="61">
        <v>748</v>
      </c>
      <c r="F84" s="28">
        <v>710</v>
      </c>
      <c r="G84" s="28">
        <v>532</v>
      </c>
      <c r="H84" s="27">
        <v>178</v>
      </c>
      <c r="I84" s="62">
        <v>38</v>
      </c>
      <c r="J84" s="28">
        <v>19</v>
      </c>
      <c r="K84" s="56">
        <v>19</v>
      </c>
      <c r="L84" s="91"/>
      <c r="M84" s="91"/>
      <c r="N84" s="93"/>
      <c r="O84" s="91"/>
      <c r="P84" s="91"/>
      <c r="Q84" s="91"/>
      <c r="R84" s="91"/>
      <c r="S84" s="91"/>
      <c r="T84" s="91"/>
      <c r="U84" s="91"/>
      <c r="V84" s="91"/>
      <c r="W84" s="91"/>
      <c r="X84" s="91"/>
      <c r="Y84" s="91"/>
      <c r="Z84" s="91"/>
      <c r="AA84" s="91"/>
      <c r="AB84" s="91"/>
      <c r="AC84" s="91"/>
      <c r="AD84" s="91"/>
    </row>
    <row r="85" spans="1:30" x14ac:dyDescent="0.25">
      <c r="A85" s="55" t="s">
        <v>129</v>
      </c>
      <c r="B85" s="55" t="s">
        <v>144</v>
      </c>
      <c r="C85" s="29" t="s">
        <v>145</v>
      </c>
      <c r="D85" s="55">
        <v>37.39</v>
      </c>
      <c r="E85" s="61">
        <v>1618</v>
      </c>
      <c r="F85" s="28">
        <v>1578</v>
      </c>
      <c r="G85" s="28">
        <v>1183</v>
      </c>
      <c r="H85" s="27">
        <v>395</v>
      </c>
      <c r="I85" s="62">
        <v>40</v>
      </c>
      <c r="J85" s="28">
        <v>20</v>
      </c>
      <c r="K85" s="56">
        <v>20</v>
      </c>
      <c r="L85" s="91"/>
      <c r="M85" s="91"/>
      <c r="N85" s="93"/>
      <c r="O85" s="91"/>
      <c r="P85" s="91"/>
      <c r="Q85" s="91"/>
      <c r="R85" s="91"/>
      <c r="S85" s="91"/>
      <c r="T85" s="91"/>
      <c r="U85" s="91"/>
      <c r="V85" s="91"/>
      <c r="W85" s="91"/>
      <c r="X85" s="91"/>
      <c r="Y85" s="91"/>
      <c r="Z85" s="91"/>
      <c r="AA85" s="91"/>
      <c r="AB85" s="91"/>
      <c r="AC85" s="91"/>
      <c r="AD85" s="91"/>
    </row>
    <row r="86" spans="1:30" x14ac:dyDescent="0.25">
      <c r="A86" s="55" t="s">
        <v>129</v>
      </c>
      <c r="B86" s="55" t="s">
        <v>138</v>
      </c>
      <c r="C86" s="29" t="s">
        <v>139</v>
      </c>
      <c r="D86" s="55">
        <v>110.01</v>
      </c>
      <c r="E86" s="61">
        <v>41</v>
      </c>
      <c r="F86" s="28">
        <v>41</v>
      </c>
      <c r="G86" s="28">
        <v>30</v>
      </c>
      <c r="H86" s="27">
        <v>11</v>
      </c>
      <c r="I86" s="62">
        <v>0</v>
      </c>
      <c r="J86" s="28">
        <v>0</v>
      </c>
      <c r="K86" s="56">
        <v>0</v>
      </c>
      <c r="L86" s="91"/>
      <c r="M86" s="91"/>
      <c r="N86" s="93"/>
      <c r="O86" s="91"/>
      <c r="P86" s="91"/>
      <c r="Q86" s="91"/>
      <c r="R86" s="91"/>
      <c r="S86" s="91"/>
      <c r="T86" s="91"/>
      <c r="U86" s="91"/>
      <c r="V86" s="91"/>
      <c r="W86" s="91"/>
      <c r="X86" s="91"/>
      <c r="Y86" s="91"/>
      <c r="Z86" s="91"/>
      <c r="AA86" s="91"/>
      <c r="AB86" s="91"/>
      <c r="AC86" s="91"/>
      <c r="AD86" s="91"/>
    </row>
    <row r="87" spans="1:30" x14ac:dyDescent="0.25">
      <c r="A87" s="55" t="s">
        <v>129</v>
      </c>
      <c r="B87" s="55" t="s">
        <v>146</v>
      </c>
      <c r="C87" s="29" t="s">
        <v>147</v>
      </c>
      <c r="D87" s="55">
        <v>10.9</v>
      </c>
      <c r="E87" s="61">
        <v>841</v>
      </c>
      <c r="F87" s="28">
        <v>806</v>
      </c>
      <c r="G87" s="28">
        <v>604</v>
      </c>
      <c r="H87" s="27">
        <v>202</v>
      </c>
      <c r="I87" s="62">
        <v>35</v>
      </c>
      <c r="J87" s="28">
        <v>17</v>
      </c>
      <c r="K87" s="56">
        <v>18</v>
      </c>
      <c r="L87" s="91"/>
      <c r="M87" s="91"/>
      <c r="N87" s="93"/>
      <c r="O87" s="91"/>
      <c r="P87" s="91"/>
      <c r="Q87" s="91"/>
      <c r="R87" s="91"/>
      <c r="S87" s="91"/>
      <c r="T87" s="91"/>
      <c r="U87" s="91"/>
      <c r="V87" s="91"/>
      <c r="W87" s="91"/>
      <c r="X87" s="91"/>
      <c r="Y87" s="91"/>
      <c r="Z87" s="91"/>
      <c r="AA87" s="91"/>
      <c r="AB87" s="91"/>
      <c r="AC87" s="91"/>
      <c r="AD87" s="91"/>
    </row>
    <row r="88" spans="1:30" x14ac:dyDescent="0.25">
      <c r="A88" s="55" t="s">
        <v>129</v>
      </c>
      <c r="B88" s="55" t="s">
        <v>148</v>
      </c>
      <c r="C88" s="29" t="s">
        <v>149</v>
      </c>
      <c r="D88" s="55">
        <v>64.8</v>
      </c>
      <c r="E88" s="61">
        <v>993</v>
      </c>
      <c r="F88" s="28">
        <v>987</v>
      </c>
      <c r="G88" s="28">
        <v>740</v>
      </c>
      <c r="H88" s="27">
        <v>247</v>
      </c>
      <c r="I88" s="62">
        <v>6</v>
      </c>
      <c r="J88" s="28">
        <v>3</v>
      </c>
      <c r="K88" s="56">
        <v>3</v>
      </c>
      <c r="L88" s="91"/>
      <c r="M88" s="91"/>
      <c r="N88" s="93"/>
      <c r="O88" s="91"/>
      <c r="P88" s="91"/>
      <c r="Q88" s="91"/>
      <c r="R88" s="91"/>
      <c r="S88" s="91"/>
      <c r="T88" s="91"/>
      <c r="U88" s="91"/>
      <c r="V88" s="91"/>
      <c r="W88" s="91"/>
      <c r="X88" s="91"/>
      <c r="Y88" s="91"/>
      <c r="Z88" s="91"/>
      <c r="AA88" s="91"/>
      <c r="AB88" s="91"/>
      <c r="AC88" s="91"/>
      <c r="AD88" s="91"/>
    </row>
    <row r="89" spans="1:30" x14ac:dyDescent="0.25">
      <c r="A89" s="55" t="s">
        <v>129</v>
      </c>
      <c r="B89" s="55" t="s">
        <v>162</v>
      </c>
      <c r="C89" s="29" t="s">
        <v>163</v>
      </c>
      <c r="D89" s="55">
        <v>12.6</v>
      </c>
      <c r="E89" s="61">
        <v>3509</v>
      </c>
      <c r="F89" s="28">
        <v>3256</v>
      </c>
      <c r="G89" s="28">
        <v>2442</v>
      </c>
      <c r="H89" s="27">
        <v>814</v>
      </c>
      <c r="I89" s="62">
        <v>253</v>
      </c>
      <c r="J89" s="28">
        <v>126</v>
      </c>
      <c r="K89" s="56">
        <v>127</v>
      </c>
      <c r="L89" s="91"/>
      <c r="M89" s="91"/>
      <c r="N89" s="93"/>
      <c r="O89" s="91"/>
      <c r="P89" s="91"/>
      <c r="Q89" s="91"/>
      <c r="R89" s="91"/>
      <c r="S89" s="91"/>
      <c r="T89" s="91"/>
      <c r="U89" s="91"/>
      <c r="V89" s="91"/>
      <c r="W89" s="91"/>
      <c r="X89" s="91"/>
      <c r="Y89" s="91"/>
      <c r="Z89" s="91"/>
      <c r="AA89" s="91"/>
      <c r="AB89" s="91"/>
      <c r="AC89" s="91"/>
      <c r="AD89" s="91"/>
    </row>
    <row r="90" spans="1:30" x14ac:dyDescent="0.25">
      <c r="A90" s="55" t="s">
        <v>129</v>
      </c>
      <c r="B90" s="55" t="s">
        <v>156</v>
      </c>
      <c r="C90" s="29" t="s">
        <v>157</v>
      </c>
      <c r="D90" s="55">
        <v>13.83</v>
      </c>
      <c r="E90" s="61">
        <v>77</v>
      </c>
      <c r="F90" s="28">
        <v>75</v>
      </c>
      <c r="G90" s="28">
        <v>56</v>
      </c>
      <c r="H90" s="27">
        <v>19</v>
      </c>
      <c r="I90" s="62">
        <v>2</v>
      </c>
      <c r="J90" s="28">
        <v>1</v>
      </c>
      <c r="K90" s="56">
        <v>1</v>
      </c>
      <c r="L90" s="91"/>
      <c r="M90" s="91"/>
      <c r="N90" s="93"/>
      <c r="O90" s="91"/>
      <c r="P90" s="91"/>
      <c r="Q90" s="91"/>
      <c r="R90" s="91"/>
      <c r="S90" s="91"/>
      <c r="T90" s="91"/>
      <c r="U90" s="91"/>
      <c r="V90" s="91"/>
      <c r="W90" s="91"/>
      <c r="X90" s="91"/>
      <c r="Y90" s="91"/>
      <c r="Z90" s="91"/>
      <c r="AA90" s="91"/>
      <c r="AB90" s="91"/>
      <c r="AC90" s="91"/>
      <c r="AD90" s="91"/>
    </row>
    <row r="91" spans="1:30" x14ac:dyDescent="0.25">
      <c r="A91" s="55" t="s">
        <v>129</v>
      </c>
      <c r="B91" s="55" t="s">
        <v>158</v>
      </c>
      <c r="C91" s="29" t="s">
        <v>159</v>
      </c>
      <c r="D91" s="55">
        <v>12.68</v>
      </c>
      <c r="E91" s="61">
        <v>4516</v>
      </c>
      <c r="F91" s="28">
        <v>4379</v>
      </c>
      <c r="G91" s="28">
        <v>3284</v>
      </c>
      <c r="H91" s="27">
        <v>1095</v>
      </c>
      <c r="I91" s="62">
        <v>137</v>
      </c>
      <c r="J91" s="28">
        <v>68</v>
      </c>
      <c r="K91" s="56">
        <v>69</v>
      </c>
      <c r="L91" s="91"/>
      <c r="M91" s="91"/>
      <c r="N91" s="93"/>
      <c r="O91" s="91"/>
      <c r="P91" s="91"/>
      <c r="Q91" s="91"/>
      <c r="R91" s="91"/>
      <c r="S91" s="91"/>
      <c r="T91" s="91"/>
      <c r="U91" s="91"/>
      <c r="V91" s="91"/>
      <c r="W91" s="91"/>
      <c r="X91" s="91"/>
      <c r="Y91" s="91"/>
      <c r="Z91" s="91"/>
      <c r="AA91" s="91"/>
      <c r="AB91" s="91"/>
      <c r="AC91" s="91"/>
      <c r="AD91" s="91"/>
    </row>
    <row r="92" spans="1:30" x14ac:dyDescent="0.25">
      <c r="A92" s="55" t="s">
        <v>129</v>
      </c>
      <c r="B92" s="55" t="s">
        <v>152</v>
      </c>
      <c r="C92" s="29" t="s">
        <v>153</v>
      </c>
      <c r="D92" s="55">
        <v>27.09</v>
      </c>
      <c r="E92" s="61">
        <v>17</v>
      </c>
      <c r="F92" s="28">
        <v>13</v>
      </c>
      <c r="G92" s="28">
        <v>9</v>
      </c>
      <c r="H92" s="27">
        <v>4</v>
      </c>
      <c r="I92" s="62">
        <v>4</v>
      </c>
      <c r="J92" s="28">
        <v>2</v>
      </c>
      <c r="K92" s="56">
        <v>2</v>
      </c>
      <c r="L92" s="91"/>
      <c r="M92" s="91"/>
      <c r="N92" s="93"/>
      <c r="O92" s="91"/>
      <c r="P92" s="91"/>
      <c r="Q92" s="91"/>
      <c r="R92" s="91"/>
      <c r="S92" s="91"/>
      <c r="T92" s="91"/>
      <c r="U92" s="91"/>
      <c r="V92" s="91"/>
      <c r="W92" s="91"/>
      <c r="X92" s="91"/>
      <c r="Y92" s="91"/>
      <c r="Z92" s="91"/>
      <c r="AA92" s="91"/>
      <c r="AB92" s="91"/>
      <c r="AC92" s="91"/>
      <c r="AD92" s="91"/>
    </row>
    <row r="93" spans="1:30" x14ac:dyDescent="0.25">
      <c r="A93" s="55" t="s">
        <v>129</v>
      </c>
      <c r="B93" s="55" t="s">
        <v>154</v>
      </c>
      <c r="C93" s="29" t="s">
        <v>155</v>
      </c>
      <c r="D93" s="55">
        <v>11.05</v>
      </c>
      <c r="E93" s="61">
        <v>2030</v>
      </c>
      <c r="F93" s="28">
        <v>1945</v>
      </c>
      <c r="G93" s="28">
        <v>1458</v>
      </c>
      <c r="H93" s="27">
        <v>487</v>
      </c>
      <c r="I93" s="62">
        <v>85</v>
      </c>
      <c r="J93" s="28">
        <v>42</v>
      </c>
      <c r="K93" s="56">
        <v>43</v>
      </c>
      <c r="L93" s="91"/>
      <c r="M93" s="91"/>
      <c r="N93" s="93"/>
      <c r="O93" s="91"/>
      <c r="P93" s="91"/>
      <c r="Q93" s="91"/>
      <c r="R93" s="91"/>
      <c r="S93" s="91"/>
      <c r="T93" s="91"/>
      <c r="U93" s="91"/>
      <c r="V93" s="91"/>
      <c r="W93" s="91"/>
      <c r="X93" s="91"/>
      <c r="Y93" s="91"/>
      <c r="Z93" s="91"/>
      <c r="AA93" s="91"/>
      <c r="AB93" s="91"/>
      <c r="AC93" s="91"/>
      <c r="AD93" s="91"/>
    </row>
    <row r="94" spans="1:30" x14ac:dyDescent="0.25">
      <c r="A94" s="55" t="s">
        <v>129</v>
      </c>
      <c r="B94" s="55" t="s">
        <v>164</v>
      </c>
      <c r="C94" s="29" t="s">
        <v>165</v>
      </c>
      <c r="D94" s="55">
        <v>125.42</v>
      </c>
      <c r="E94" s="61">
        <v>72</v>
      </c>
      <c r="F94" s="28">
        <v>72</v>
      </c>
      <c r="G94" s="28">
        <v>54</v>
      </c>
      <c r="H94" s="27">
        <v>18</v>
      </c>
      <c r="I94" s="62">
        <v>0</v>
      </c>
      <c r="J94" s="28">
        <v>0</v>
      </c>
      <c r="K94" s="56">
        <v>0</v>
      </c>
      <c r="L94" s="91"/>
      <c r="M94" s="91"/>
      <c r="N94" s="93"/>
      <c r="O94" s="91"/>
      <c r="P94" s="91"/>
      <c r="Q94" s="91"/>
      <c r="R94" s="91"/>
      <c r="S94" s="91"/>
      <c r="T94" s="91"/>
      <c r="U94" s="91"/>
      <c r="V94" s="91"/>
      <c r="W94" s="91"/>
      <c r="X94" s="91"/>
      <c r="Y94" s="91"/>
      <c r="Z94" s="91"/>
      <c r="AA94" s="91"/>
      <c r="AB94" s="91"/>
      <c r="AC94" s="91"/>
      <c r="AD94" s="91"/>
    </row>
    <row r="95" spans="1:30" x14ac:dyDescent="0.25">
      <c r="A95" s="55" t="s">
        <v>129</v>
      </c>
      <c r="B95" s="55" t="s">
        <v>134</v>
      </c>
      <c r="C95" s="29" t="s">
        <v>135</v>
      </c>
      <c r="D95" s="55">
        <v>15.3</v>
      </c>
      <c r="E95" s="61">
        <v>32</v>
      </c>
      <c r="F95" s="28">
        <v>15</v>
      </c>
      <c r="G95" s="28">
        <v>11</v>
      </c>
      <c r="H95" s="27">
        <v>4</v>
      </c>
      <c r="I95" s="62">
        <v>17</v>
      </c>
      <c r="J95" s="28">
        <v>8</v>
      </c>
      <c r="K95" s="56">
        <v>9</v>
      </c>
      <c r="L95" s="91"/>
      <c r="M95" s="91"/>
      <c r="N95" s="93"/>
      <c r="O95" s="91"/>
      <c r="P95" s="91"/>
      <c r="Q95" s="91"/>
      <c r="R95" s="91"/>
      <c r="S95" s="91"/>
      <c r="T95" s="91"/>
      <c r="U95" s="91"/>
      <c r="V95" s="91"/>
      <c r="W95" s="91"/>
      <c r="X95" s="91"/>
      <c r="Y95" s="91"/>
      <c r="Z95" s="91"/>
      <c r="AA95" s="91"/>
      <c r="AB95" s="91"/>
      <c r="AC95" s="91"/>
      <c r="AD95" s="91"/>
    </row>
    <row r="96" spans="1:30" x14ac:dyDescent="0.25">
      <c r="A96" s="55" t="s">
        <v>129</v>
      </c>
      <c r="B96" s="55" t="s">
        <v>5</v>
      </c>
      <c r="C96" s="29" t="s">
        <v>6</v>
      </c>
      <c r="D96" s="55">
        <v>38.15</v>
      </c>
      <c r="E96" s="61">
        <v>5417</v>
      </c>
      <c r="F96" s="28">
        <v>5309</v>
      </c>
      <c r="G96" s="28">
        <v>3981</v>
      </c>
      <c r="H96" s="27">
        <v>1328</v>
      </c>
      <c r="I96" s="62">
        <v>108</v>
      </c>
      <c r="J96" s="28">
        <v>54</v>
      </c>
      <c r="K96" s="56">
        <v>54</v>
      </c>
      <c r="L96" s="91"/>
      <c r="M96" s="91"/>
      <c r="N96" s="93"/>
      <c r="O96" s="91"/>
      <c r="P96" s="91"/>
      <c r="Q96" s="91"/>
      <c r="R96" s="91"/>
      <c r="S96" s="91"/>
      <c r="T96" s="91"/>
      <c r="U96" s="91"/>
      <c r="V96" s="91"/>
      <c r="W96" s="91"/>
      <c r="X96" s="91"/>
      <c r="Y96" s="91"/>
      <c r="Z96" s="91"/>
      <c r="AA96" s="91"/>
      <c r="AB96" s="91"/>
      <c r="AC96" s="91"/>
      <c r="AD96" s="91"/>
    </row>
    <row r="97" spans="1:30" x14ac:dyDescent="0.25">
      <c r="A97" s="55" t="s">
        <v>129</v>
      </c>
      <c r="B97" s="55" t="s">
        <v>166</v>
      </c>
      <c r="C97" s="29" t="s">
        <v>167</v>
      </c>
      <c r="D97" s="55">
        <v>35.72</v>
      </c>
      <c r="E97" s="61">
        <v>834</v>
      </c>
      <c r="F97" s="28">
        <v>822</v>
      </c>
      <c r="G97" s="28">
        <v>616</v>
      </c>
      <c r="H97" s="27">
        <v>206</v>
      </c>
      <c r="I97" s="62">
        <v>12</v>
      </c>
      <c r="J97" s="28">
        <v>6</v>
      </c>
      <c r="K97" s="56">
        <v>6</v>
      </c>
      <c r="L97" s="91"/>
      <c r="M97" s="91"/>
      <c r="N97" s="93"/>
      <c r="O97" s="91"/>
      <c r="P97" s="91"/>
      <c r="Q97" s="91"/>
      <c r="R97" s="91"/>
      <c r="S97" s="91"/>
      <c r="T97" s="91"/>
      <c r="U97" s="91"/>
      <c r="V97" s="91"/>
      <c r="W97" s="91"/>
      <c r="X97" s="91"/>
      <c r="Y97" s="91"/>
      <c r="Z97" s="91"/>
      <c r="AA97" s="91"/>
      <c r="AB97" s="91"/>
      <c r="AC97" s="91"/>
      <c r="AD97" s="91"/>
    </row>
    <row r="98" spans="1:30" x14ac:dyDescent="0.25">
      <c r="A98" s="55" t="s">
        <v>129</v>
      </c>
      <c r="B98" s="55" t="s">
        <v>168</v>
      </c>
      <c r="C98" s="29" t="s">
        <v>169</v>
      </c>
      <c r="D98" s="55">
        <v>17.329999999999998</v>
      </c>
      <c r="E98" s="61">
        <v>344</v>
      </c>
      <c r="F98" s="28">
        <v>337</v>
      </c>
      <c r="G98" s="28">
        <v>252</v>
      </c>
      <c r="H98" s="27">
        <v>85</v>
      </c>
      <c r="I98" s="62">
        <v>7</v>
      </c>
      <c r="J98" s="28">
        <v>3</v>
      </c>
      <c r="K98" s="56">
        <v>4</v>
      </c>
      <c r="L98" s="91"/>
      <c r="M98" s="91"/>
      <c r="N98" s="93"/>
      <c r="O98" s="91"/>
      <c r="P98" s="91"/>
      <c r="Q98" s="91"/>
      <c r="R98" s="91"/>
      <c r="S98" s="91"/>
      <c r="T98" s="91"/>
      <c r="U98" s="91"/>
      <c r="V98" s="91"/>
      <c r="W98" s="91"/>
      <c r="X98" s="91"/>
      <c r="Y98" s="91"/>
      <c r="Z98" s="91"/>
      <c r="AA98" s="91"/>
      <c r="AB98" s="91"/>
      <c r="AC98" s="91"/>
      <c r="AD98" s="91"/>
    </row>
    <row r="99" spans="1:30" x14ac:dyDescent="0.25">
      <c r="A99" s="55" t="s">
        <v>129</v>
      </c>
      <c r="B99" s="55" t="s">
        <v>130</v>
      </c>
      <c r="C99" s="29" t="s">
        <v>131</v>
      </c>
      <c r="D99" s="55">
        <v>63.78</v>
      </c>
      <c r="E99" s="61">
        <v>228</v>
      </c>
      <c r="F99" s="28">
        <v>210</v>
      </c>
      <c r="G99" s="28">
        <v>157</v>
      </c>
      <c r="H99" s="27">
        <v>53</v>
      </c>
      <c r="I99" s="62">
        <v>18</v>
      </c>
      <c r="J99" s="28">
        <v>9</v>
      </c>
      <c r="K99" s="56">
        <v>9</v>
      </c>
      <c r="L99" s="91"/>
      <c r="M99" s="91"/>
      <c r="N99" s="93"/>
      <c r="O99" s="91"/>
      <c r="P99" s="91"/>
      <c r="Q99" s="91"/>
      <c r="R99" s="91"/>
      <c r="S99" s="91"/>
      <c r="T99" s="91"/>
      <c r="U99" s="91"/>
      <c r="V99" s="91"/>
      <c r="W99" s="91"/>
      <c r="X99" s="91"/>
      <c r="Y99" s="91"/>
      <c r="Z99" s="91"/>
      <c r="AA99" s="91"/>
      <c r="AB99" s="91"/>
      <c r="AC99" s="91"/>
      <c r="AD99" s="91"/>
    </row>
    <row r="100" spans="1:30" x14ac:dyDescent="0.25">
      <c r="A100" s="55" t="s">
        <v>1496</v>
      </c>
      <c r="B100" s="55" t="s">
        <v>1497</v>
      </c>
      <c r="C100" s="29" t="s">
        <v>1498</v>
      </c>
      <c r="D100" s="55">
        <v>241.64</v>
      </c>
      <c r="E100" s="61">
        <v>3576</v>
      </c>
      <c r="F100" s="28">
        <v>3562</v>
      </c>
      <c r="G100" s="28">
        <v>2671</v>
      </c>
      <c r="H100" s="27">
        <v>891</v>
      </c>
      <c r="I100" s="62">
        <v>14</v>
      </c>
      <c r="J100" s="28">
        <v>7</v>
      </c>
      <c r="K100" s="56">
        <v>7</v>
      </c>
      <c r="L100" s="91"/>
      <c r="M100" s="91"/>
      <c r="N100" s="93"/>
      <c r="O100" s="91"/>
      <c r="P100" s="91"/>
      <c r="Q100" s="91"/>
      <c r="R100" s="91"/>
      <c r="S100" s="91"/>
      <c r="T100" s="91"/>
      <c r="U100" s="91"/>
      <c r="V100" s="91"/>
      <c r="W100" s="91"/>
      <c r="X100" s="91"/>
      <c r="Y100" s="91"/>
      <c r="Z100" s="91"/>
      <c r="AA100" s="91"/>
      <c r="AB100" s="91"/>
      <c r="AC100" s="91"/>
      <c r="AD100" s="91"/>
    </row>
    <row r="101" spans="1:30" x14ac:dyDescent="0.25">
      <c r="A101" s="55" t="s">
        <v>1493</v>
      </c>
      <c r="B101" s="55" t="s">
        <v>1494</v>
      </c>
      <c r="C101" s="29" t="s">
        <v>1495</v>
      </c>
      <c r="D101" s="55">
        <v>23.59</v>
      </c>
      <c r="E101" s="61">
        <v>208</v>
      </c>
      <c r="F101" s="28">
        <v>106</v>
      </c>
      <c r="G101" s="28">
        <v>79</v>
      </c>
      <c r="H101" s="27">
        <v>27</v>
      </c>
      <c r="I101" s="62">
        <v>102</v>
      </c>
      <c r="J101" s="28">
        <v>51</v>
      </c>
      <c r="K101" s="56">
        <v>51</v>
      </c>
      <c r="L101" s="91"/>
      <c r="M101" s="91"/>
      <c r="N101" s="93"/>
      <c r="O101" s="91"/>
      <c r="P101" s="91"/>
      <c r="Q101" s="91"/>
      <c r="R101" s="91"/>
      <c r="S101" s="91"/>
      <c r="T101" s="91"/>
      <c r="U101" s="91"/>
      <c r="V101" s="91"/>
      <c r="W101" s="91"/>
      <c r="X101" s="91"/>
      <c r="Y101" s="91"/>
      <c r="Z101" s="91"/>
      <c r="AA101" s="91"/>
      <c r="AB101" s="91"/>
      <c r="AC101" s="91"/>
      <c r="AD101" s="91"/>
    </row>
    <row r="102" spans="1:30" x14ac:dyDescent="0.25">
      <c r="A102" s="55" t="s">
        <v>592</v>
      </c>
      <c r="B102" s="55" t="s">
        <v>834</v>
      </c>
      <c r="C102" s="29" t="s">
        <v>835</v>
      </c>
      <c r="D102" s="55">
        <v>7.41</v>
      </c>
      <c r="E102" s="61">
        <v>154</v>
      </c>
      <c r="F102" s="28">
        <v>135</v>
      </c>
      <c r="G102" s="28">
        <v>67</v>
      </c>
      <c r="H102" s="27">
        <v>68</v>
      </c>
      <c r="I102" s="62">
        <v>19</v>
      </c>
      <c r="J102" s="28">
        <v>4</v>
      </c>
      <c r="K102" s="56">
        <v>15</v>
      </c>
      <c r="L102" s="91"/>
      <c r="M102" s="91"/>
      <c r="N102" s="93"/>
      <c r="O102" s="91"/>
      <c r="P102" s="91"/>
      <c r="Q102" s="91"/>
      <c r="R102" s="91"/>
      <c r="S102" s="91"/>
      <c r="T102" s="91"/>
      <c r="U102" s="91"/>
      <c r="V102" s="91"/>
      <c r="W102" s="91"/>
      <c r="X102" s="91"/>
      <c r="Y102" s="91"/>
      <c r="Z102" s="91"/>
      <c r="AA102" s="91"/>
      <c r="AB102" s="91"/>
      <c r="AC102" s="91"/>
      <c r="AD102" s="91"/>
    </row>
    <row r="103" spans="1:30" x14ac:dyDescent="0.25">
      <c r="A103" s="55" t="s">
        <v>592</v>
      </c>
      <c r="B103" s="55" t="s">
        <v>597</v>
      </c>
      <c r="C103" s="29" t="s">
        <v>598</v>
      </c>
      <c r="D103" s="55">
        <v>9.35</v>
      </c>
      <c r="E103" s="61">
        <v>233</v>
      </c>
      <c r="F103" s="28">
        <v>220</v>
      </c>
      <c r="G103" s="28">
        <v>110</v>
      </c>
      <c r="H103" s="27">
        <v>110</v>
      </c>
      <c r="I103" s="62">
        <v>13</v>
      </c>
      <c r="J103" s="28">
        <v>3</v>
      </c>
      <c r="K103" s="56">
        <v>10</v>
      </c>
      <c r="L103" s="91"/>
      <c r="M103" s="91"/>
      <c r="N103" s="93"/>
      <c r="O103" s="91"/>
      <c r="P103" s="91"/>
      <c r="Q103" s="91"/>
      <c r="R103" s="91"/>
      <c r="S103" s="91"/>
      <c r="T103" s="91"/>
      <c r="U103" s="91"/>
      <c r="V103" s="91"/>
      <c r="W103" s="91"/>
      <c r="X103" s="91"/>
      <c r="Y103" s="91"/>
      <c r="Z103" s="91"/>
      <c r="AA103" s="91"/>
      <c r="AB103" s="91"/>
      <c r="AC103" s="91"/>
      <c r="AD103" s="91"/>
    </row>
    <row r="104" spans="1:30" x14ac:dyDescent="0.25">
      <c r="A104" s="55" t="s">
        <v>592</v>
      </c>
      <c r="B104" s="55" t="s">
        <v>599</v>
      </c>
      <c r="C104" s="29" t="s">
        <v>600</v>
      </c>
      <c r="D104" s="55">
        <v>23.09</v>
      </c>
      <c r="E104" s="61">
        <v>30</v>
      </c>
      <c r="F104" s="28">
        <v>22</v>
      </c>
      <c r="G104" s="28">
        <v>16</v>
      </c>
      <c r="H104" s="27">
        <v>6</v>
      </c>
      <c r="I104" s="62">
        <v>8</v>
      </c>
      <c r="J104" s="28">
        <v>4</v>
      </c>
      <c r="K104" s="56">
        <v>4</v>
      </c>
      <c r="L104" s="91"/>
      <c r="M104" s="91"/>
      <c r="N104" s="93"/>
      <c r="O104" s="91"/>
      <c r="P104" s="91"/>
      <c r="Q104" s="91"/>
      <c r="R104" s="91"/>
      <c r="S104" s="91"/>
      <c r="T104" s="91"/>
      <c r="U104" s="91"/>
      <c r="V104" s="91"/>
      <c r="W104" s="91"/>
      <c r="X104" s="91"/>
      <c r="Y104" s="91"/>
      <c r="Z104" s="91"/>
      <c r="AA104" s="91"/>
      <c r="AB104" s="91"/>
      <c r="AC104" s="91"/>
      <c r="AD104" s="91"/>
    </row>
    <row r="105" spans="1:30" x14ac:dyDescent="0.25">
      <c r="A105" s="55" t="s">
        <v>592</v>
      </c>
      <c r="B105" s="55" t="s">
        <v>601</v>
      </c>
      <c r="C105" s="29" t="s">
        <v>602</v>
      </c>
      <c r="D105" s="55">
        <v>3.48</v>
      </c>
      <c r="E105" s="61">
        <v>262</v>
      </c>
      <c r="F105" s="28">
        <v>182</v>
      </c>
      <c r="G105" s="28">
        <v>45</v>
      </c>
      <c r="H105" s="27">
        <v>137</v>
      </c>
      <c r="I105" s="62">
        <v>80</v>
      </c>
      <c r="J105" s="28">
        <v>20</v>
      </c>
      <c r="K105" s="56">
        <v>60</v>
      </c>
      <c r="L105" s="91"/>
      <c r="M105" s="91"/>
      <c r="N105" s="93"/>
      <c r="O105" s="91"/>
      <c r="P105" s="91"/>
      <c r="Q105" s="91"/>
      <c r="R105" s="91"/>
      <c r="S105" s="91"/>
      <c r="T105" s="91"/>
      <c r="U105" s="91"/>
      <c r="V105" s="91"/>
      <c r="W105" s="91"/>
      <c r="X105" s="91"/>
      <c r="Y105" s="91"/>
      <c r="Z105" s="91"/>
      <c r="AA105" s="91"/>
      <c r="AB105" s="91"/>
      <c r="AC105" s="91"/>
      <c r="AD105" s="91"/>
    </row>
    <row r="106" spans="1:30" x14ac:dyDescent="0.25">
      <c r="A106" s="55" t="s">
        <v>592</v>
      </c>
      <c r="B106" s="55" t="s">
        <v>607</v>
      </c>
      <c r="C106" s="29" t="s">
        <v>608</v>
      </c>
      <c r="D106" s="55">
        <v>5</v>
      </c>
      <c r="E106" s="61">
        <v>139</v>
      </c>
      <c r="F106" s="28">
        <v>101</v>
      </c>
      <c r="G106" s="28">
        <v>25</v>
      </c>
      <c r="H106" s="27">
        <v>76</v>
      </c>
      <c r="I106" s="62">
        <v>38</v>
      </c>
      <c r="J106" s="28">
        <v>9</v>
      </c>
      <c r="K106" s="56">
        <v>29</v>
      </c>
      <c r="L106" s="91"/>
      <c r="M106" s="91"/>
      <c r="N106" s="93"/>
      <c r="O106" s="91"/>
      <c r="P106" s="91"/>
      <c r="Q106" s="91"/>
      <c r="R106" s="91"/>
      <c r="S106" s="91"/>
      <c r="T106" s="91"/>
      <c r="U106" s="91"/>
      <c r="V106" s="91"/>
      <c r="W106" s="91"/>
      <c r="X106" s="91"/>
      <c r="Y106" s="91"/>
      <c r="Z106" s="91"/>
      <c r="AA106" s="91"/>
      <c r="AB106" s="91"/>
      <c r="AC106" s="91"/>
      <c r="AD106" s="91"/>
    </row>
    <row r="107" spans="1:30" x14ac:dyDescent="0.25">
      <c r="A107" s="55" t="s">
        <v>592</v>
      </c>
      <c r="B107" s="55" t="s">
        <v>605</v>
      </c>
      <c r="C107" s="29" t="s">
        <v>606</v>
      </c>
      <c r="D107" s="55">
        <v>6.29</v>
      </c>
      <c r="E107" s="61">
        <v>389</v>
      </c>
      <c r="F107" s="28">
        <v>300</v>
      </c>
      <c r="G107" s="28">
        <v>150</v>
      </c>
      <c r="H107" s="27">
        <v>150</v>
      </c>
      <c r="I107" s="62">
        <v>89</v>
      </c>
      <c r="J107" s="28">
        <v>22</v>
      </c>
      <c r="K107" s="56">
        <v>67</v>
      </c>
      <c r="L107" s="91"/>
      <c r="M107" s="91"/>
      <c r="N107" s="93"/>
      <c r="O107" s="91"/>
      <c r="P107" s="91"/>
      <c r="Q107" s="91"/>
      <c r="R107" s="91"/>
      <c r="S107" s="91"/>
      <c r="T107" s="91"/>
      <c r="U107" s="91"/>
      <c r="V107" s="91"/>
      <c r="W107" s="91"/>
      <c r="X107" s="91"/>
      <c r="Y107" s="91"/>
      <c r="Z107" s="91"/>
      <c r="AA107" s="91"/>
      <c r="AB107" s="91"/>
      <c r="AC107" s="91"/>
      <c r="AD107" s="91"/>
    </row>
    <row r="108" spans="1:30" x14ac:dyDescent="0.25">
      <c r="A108" s="55" t="s">
        <v>592</v>
      </c>
      <c r="B108" s="55" t="s">
        <v>611</v>
      </c>
      <c r="C108" s="29" t="s">
        <v>612</v>
      </c>
      <c r="D108" s="55">
        <v>5.97</v>
      </c>
      <c r="E108" s="61">
        <v>839</v>
      </c>
      <c r="F108" s="28">
        <v>725</v>
      </c>
      <c r="G108" s="28">
        <v>362</v>
      </c>
      <c r="H108" s="27">
        <v>363</v>
      </c>
      <c r="I108" s="62">
        <v>114</v>
      </c>
      <c r="J108" s="28">
        <v>28</v>
      </c>
      <c r="K108" s="56">
        <v>86</v>
      </c>
      <c r="L108" s="91"/>
      <c r="M108" s="91"/>
      <c r="N108" s="93"/>
      <c r="O108" s="91"/>
      <c r="P108" s="91"/>
      <c r="Q108" s="91"/>
      <c r="R108" s="91"/>
      <c r="S108" s="91"/>
      <c r="T108" s="91"/>
      <c r="U108" s="91"/>
      <c r="V108" s="91"/>
      <c r="W108" s="91"/>
      <c r="X108" s="91"/>
      <c r="Y108" s="91"/>
      <c r="Z108" s="91"/>
      <c r="AA108" s="91"/>
      <c r="AB108" s="91"/>
      <c r="AC108" s="91"/>
      <c r="AD108" s="91"/>
    </row>
    <row r="109" spans="1:30" x14ac:dyDescent="0.25">
      <c r="A109" s="55" t="s">
        <v>592</v>
      </c>
      <c r="B109" s="55" t="s">
        <v>609</v>
      </c>
      <c r="C109" s="29" t="s">
        <v>610</v>
      </c>
      <c r="D109" s="55">
        <v>8.5299999999999994</v>
      </c>
      <c r="E109" s="61">
        <v>43</v>
      </c>
      <c r="F109" s="28">
        <v>37</v>
      </c>
      <c r="G109" s="28">
        <v>18</v>
      </c>
      <c r="H109" s="27">
        <v>19</v>
      </c>
      <c r="I109" s="62">
        <v>6</v>
      </c>
      <c r="J109" s="28">
        <v>1</v>
      </c>
      <c r="K109" s="56">
        <v>5</v>
      </c>
      <c r="L109" s="91"/>
      <c r="M109" s="91"/>
      <c r="N109" s="93"/>
      <c r="O109" s="91"/>
      <c r="P109" s="91"/>
      <c r="Q109" s="91"/>
      <c r="R109" s="91"/>
      <c r="S109" s="91"/>
      <c r="T109" s="91"/>
      <c r="U109" s="91"/>
      <c r="V109" s="91"/>
      <c r="W109" s="91"/>
      <c r="X109" s="91"/>
      <c r="Y109" s="91"/>
      <c r="Z109" s="91"/>
      <c r="AA109" s="91"/>
      <c r="AB109" s="91"/>
      <c r="AC109" s="91"/>
      <c r="AD109" s="91"/>
    </row>
    <row r="110" spans="1:30" x14ac:dyDescent="0.25">
      <c r="A110" s="55" t="s">
        <v>592</v>
      </c>
      <c r="B110" s="55" t="s">
        <v>617</v>
      </c>
      <c r="C110" s="29" t="s">
        <v>618</v>
      </c>
      <c r="D110" s="55">
        <v>11.58</v>
      </c>
      <c r="E110" s="61">
        <v>1661</v>
      </c>
      <c r="F110" s="28">
        <v>1572</v>
      </c>
      <c r="G110" s="28">
        <v>1179</v>
      </c>
      <c r="H110" s="27">
        <v>393</v>
      </c>
      <c r="I110" s="62">
        <v>89</v>
      </c>
      <c r="J110" s="28">
        <v>44</v>
      </c>
      <c r="K110" s="56">
        <v>45</v>
      </c>
      <c r="L110" s="91"/>
      <c r="M110" s="91"/>
      <c r="N110" s="93"/>
      <c r="O110" s="91"/>
      <c r="P110" s="91"/>
      <c r="Q110" s="91"/>
      <c r="R110" s="91"/>
      <c r="S110" s="91"/>
      <c r="T110" s="91"/>
      <c r="U110" s="91"/>
      <c r="V110" s="91"/>
      <c r="W110" s="91"/>
      <c r="X110" s="91"/>
      <c r="Y110" s="91"/>
      <c r="Z110" s="91"/>
      <c r="AA110" s="91"/>
      <c r="AB110" s="91"/>
      <c r="AC110" s="91"/>
      <c r="AD110" s="91"/>
    </row>
    <row r="111" spans="1:30" x14ac:dyDescent="0.25">
      <c r="A111" s="55" t="s">
        <v>592</v>
      </c>
      <c r="B111" s="55" t="s">
        <v>627</v>
      </c>
      <c r="C111" s="29" t="s">
        <v>628</v>
      </c>
      <c r="D111" s="55">
        <v>9</v>
      </c>
      <c r="E111" s="61">
        <v>33</v>
      </c>
      <c r="F111" s="28">
        <v>16</v>
      </c>
      <c r="G111" s="28">
        <v>8</v>
      </c>
      <c r="H111" s="27">
        <v>8</v>
      </c>
      <c r="I111" s="62">
        <v>17</v>
      </c>
      <c r="J111" s="28">
        <v>4</v>
      </c>
      <c r="K111" s="56">
        <v>13</v>
      </c>
      <c r="L111" s="91"/>
      <c r="M111" s="91"/>
      <c r="N111" s="93"/>
      <c r="O111" s="91"/>
      <c r="P111" s="91"/>
      <c r="Q111" s="91"/>
      <c r="R111" s="91"/>
      <c r="S111" s="91"/>
      <c r="T111" s="91"/>
      <c r="U111" s="91"/>
      <c r="V111" s="91"/>
      <c r="W111" s="91"/>
      <c r="X111" s="91"/>
      <c r="Y111" s="91"/>
      <c r="Z111" s="91"/>
      <c r="AA111" s="91"/>
      <c r="AB111" s="91"/>
      <c r="AC111" s="91"/>
      <c r="AD111" s="91"/>
    </row>
    <row r="112" spans="1:30" x14ac:dyDescent="0.25">
      <c r="A112" s="55" t="s">
        <v>592</v>
      </c>
      <c r="B112" s="55" t="s">
        <v>633</v>
      </c>
      <c r="C112" s="29" t="s">
        <v>634</v>
      </c>
      <c r="D112" s="55">
        <v>9.91</v>
      </c>
      <c r="E112" s="61">
        <v>34</v>
      </c>
      <c r="F112" s="28">
        <v>29</v>
      </c>
      <c r="G112" s="28">
        <v>14</v>
      </c>
      <c r="H112" s="27">
        <v>15</v>
      </c>
      <c r="I112" s="62">
        <v>5</v>
      </c>
      <c r="J112" s="28">
        <v>1</v>
      </c>
      <c r="K112" s="56">
        <v>4</v>
      </c>
      <c r="L112" s="91"/>
      <c r="M112" s="91"/>
      <c r="N112" s="93"/>
      <c r="O112" s="91"/>
      <c r="P112" s="91"/>
      <c r="Q112" s="91"/>
      <c r="R112" s="91"/>
      <c r="S112" s="91"/>
      <c r="T112" s="91"/>
      <c r="U112" s="91"/>
      <c r="V112" s="91"/>
      <c r="W112" s="91"/>
      <c r="X112" s="91"/>
      <c r="Y112" s="91"/>
      <c r="Z112" s="91"/>
      <c r="AA112" s="91"/>
      <c r="AB112" s="91"/>
      <c r="AC112" s="91"/>
      <c r="AD112" s="91"/>
    </row>
    <row r="113" spans="1:30" x14ac:dyDescent="0.25">
      <c r="A113" s="55" t="s">
        <v>592</v>
      </c>
      <c r="B113" s="55" t="s">
        <v>643</v>
      </c>
      <c r="C113" s="29" t="s">
        <v>644</v>
      </c>
      <c r="D113" s="55">
        <v>3.7</v>
      </c>
      <c r="E113" s="61">
        <v>391</v>
      </c>
      <c r="F113" s="28">
        <v>278</v>
      </c>
      <c r="G113" s="28">
        <v>69</v>
      </c>
      <c r="H113" s="27">
        <v>209</v>
      </c>
      <c r="I113" s="62">
        <v>113</v>
      </c>
      <c r="J113" s="28">
        <v>28</v>
      </c>
      <c r="K113" s="56">
        <v>85</v>
      </c>
      <c r="L113" s="91"/>
      <c r="M113" s="91"/>
      <c r="N113" s="93"/>
      <c r="O113" s="91"/>
      <c r="P113" s="91"/>
      <c r="Q113" s="91"/>
      <c r="R113" s="91"/>
      <c r="S113" s="91"/>
      <c r="T113" s="91"/>
      <c r="U113" s="91"/>
      <c r="V113" s="91"/>
      <c r="W113" s="91"/>
      <c r="X113" s="91"/>
      <c r="Y113" s="91"/>
      <c r="Z113" s="91"/>
      <c r="AA113" s="91"/>
      <c r="AB113" s="91"/>
      <c r="AC113" s="91"/>
      <c r="AD113" s="91"/>
    </row>
    <row r="114" spans="1:30" x14ac:dyDescent="0.25">
      <c r="A114" s="55" t="s">
        <v>592</v>
      </c>
      <c r="B114" s="55" t="s">
        <v>631</v>
      </c>
      <c r="C114" s="29" t="s">
        <v>632</v>
      </c>
      <c r="D114" s="55">
        <v>5.28</v>
      </c>
      <c r="E114" s="61">
        <v>44</v>
      </c>
      <c r="F114" s="28">
        <v>30</v>
      </c>
      <c r="G114" s="28">
        <v>15</v>
      </c>
      <c r="H114" s="27">
        <v>15</v>
      </c>
      <c r="I114" s="62">
        <v>14</v>
      </c>
      <c r="J114" s="28">
        <v>3</v>
      </c>
      <c r="K114" s="56">
        <v>11</v>
      </c>
      <c r="L114" s="91"/>
      <c r="M114" s="91"/>
      <c r="N114" s="93"/>
      <c r="O114" s="91"/>
      <c r="P114" s="91"/>
      <c r="Q114" s="91"/>
      <c r="R114" s="91"/>
      <c r="S114" s="91"/>
      <c r="T114" s="91"/>
      <c r="U114" s="91"/>
      <c r="V114" s="91"/>
      <c r="W114" s="91"/>
      <c r="X114" s="91"/>
      <c r="Y114" s="91"/>
      <c r="Z114" s="91"/>
      <c r="AA114" s="91"/>
      <c r="AB114" s="91"/>
      <c r="AC114" s="91"/>
      <c r="AD114" s="91"/>
    </row>
    <row r="115" spans="1:30" x14ac:dyDescent="0.25">
      <c r="A115" s="55" t="s">
        <v>592</v>
      </c>
      <c r="B115" s="55" t="s">
        <v>749</v>
      </c>
      <c r="C115" s="29" t="s">
        <v>750</v>
      </c>
      <c r="D115" s="55">
        <v>5.16</v>
      </c>
      <c r="E115" s="61">
        <v>424</v>
      </c>
      <c r="F115" s="28">
        <v>338</v>
      </c>
      <c r="G115" s="28">
        <v>169</v>
      </c>
      <c r="H115" s="27">
        <v>169</v>
      </c>
      <c r="I115" s="62">
        <v>86</v>
      </c>
      <c r="J115" s="28">
        <v>21</v>
      </c>
      <c r="K115" s="56">
        <v>65</v>
      </c>
      <c r="L115" s="91"/>
      <c r="M115" s="91"/>
      <c r="N115" s="93"/>
      <c r="O115" s="91"/>
      <c r="P115" s="91"/>
      <c r="Q115" s="91"/>
      <c r="R115" s="91"/>
      <c r="S115" s="91"/>
      <c r="T115" s="91"/>
      <c r="U115" s="91"/>
      <c r="V115" s="91"/>
      <c r="W115" s="91"/>
      <c r="X115" s="91"/>
      <c r="Y115" s="91"/>
      <c r="Z115" s="91"/>
      <c r="AA115" s="91"/>
      <c r="AB115" s="91"/>
      <c r="AC115" s="91"/>
      <c r="AD115" s="91"/>
    </row>
    <row r="116" spans="1:30" x14ac:dyDescent="0.25">
      <c r="A116" s="55" t="s">
        <v>592</v>
      </c>
      <c r="B116" s="55" t="s">
        <v>635</v>
      </c>
      <c r="C116" s="29" t="s">
        <v>636</v>
      </c>
      <c r="D116" s="55">
        <v>8.86</v>
      </c>
      <c r="E116" s="61">
        <v>363</v>
      </c>
      <c r="F116" s="28">
        <v>314</v>
      </c>
      <c r="G116" s="28">
        <v>157</v>
      </c>
      <c r="H116" s="27">
        <v>157</v>
      </c>
      <c r="I116" s="62">
        <v>49</v>
      </c>
      <c r="J116" s="28">
        <v>12</v>
      </c>
      <c r="K116" s="56">
        <v>37</v>
      </c>
      <c r="L116" s="91"/>
      <c r="M116" s="91"/>
      <c r="N116" s="93"/>
      <c r="O116" s="91"/>
      <c r="P116" s="91"/>
      <c r="Q116" s="91"/>
      <c r="R116" s="91"/>
      <c r="S116" s="91"/>
      <c r="T116" s="91"/>
      <c r="U116" s="91"/>
      <c r="V116" s="91"/>
      <c r="W116" s="91"/>
      <c r="X116" s="91"/>
      <c r="Y116" s="91"/>
      <c r="Z116" s="91"/>
      <c r="AA116" s="91"/>
      <c r="AB116" s="91"/>
      <c r="AC116" s="91"/>
      <c r="AD116" s="91"/>
    </row>
    <row r="117" spans="1:30" x14ac:dyDescent="0.25">
      <c r="A117" s="55" t="s">
        <v>592</v>
      </c>
      <c r="B117" s="55" t="s">
        <v>623</v>
      </c>
      <c r="C117" s="29" t="s">
        <v>624</v>
      </c>
      <c r="D117" s="55">
        <v>7.26</v>
      </c>
      <c r="E117" s="61">
        <v>134</v>
      </c>
      <c r="F117" s="28">
        <v>113</v>
      </c>
      <c r="G117" s="28">
        <v>56</v>
      </c>
      <c r="H117" s="27">
        <v>57</v>
      </c>
      <c r="I117" s="62">
        <v>21</v>
      </c>
      <c r="J117" s="28">
        <v>5</v>
      </c>
      <c r="K117" s="56">
        <v>16</v>
      </c>
      <c r="L117" s="91"/>
      <c r="M117" s="91"/>
      <c r="N117" s="93"/>
      <c r="O117" s="91"/>
      <c r="P117" s="91"/>
      <c r="Q117" s="91"/>
      <c r="R117" s="91"/>
      <c r="S117" s="91"/>
      <c r="T117" s="91"/>
      <c r="U117" s="91"/>
      <c r="V117" s="91"/>
      <c r="W117" s="91"/>
      <c r="X117" s="91"/>
      <c r="Y117" s="91"/>
      <c r="Z117" s="91"/>
      <c r="AA117" s="91"/>
      <c r="AB117" s="91"/>
      <c r="AC117" s="91"/>
      <c r="AD117" s="91"/>
    </row>
    <row r="118" spans="1:30" x14ac:dyDescent="0.25">
      <c r="A118" s="55" t="s">
        <v>592</v>
      </c>
      <c r="B118" s="55" t="s">
        <v>637</v>
      </c>
      <c r="C118" s="29" t="s">
        <v>638</v>
      </c>
      <c r="D118" s="55">
        <v>3.53</v>
      </c>
      <c r="E118" s="61">
        <v>588</v>
      </c>
      <c r="F118" s="28">
        <v>375</v>
      </c>
      <c r="G118" s="28">
        <v>93</v>
      </c>
      <c r="H118" s="27">
        <v>282</v>
      </c>
      <c r="I118" s="62">
        <v>213</v>
      </c>
      <c r="J118" s="28">
        <v>53</v>
      </c>
      <c r="K118" s="56">
        <v>160</v>
      </c>
      <c r="L118" s="91"/>
      <c r="M118" s="91"/>
      <c r="N118" s="93"/>
      <c r="O118" s="91"/>
      <c r="P118" s="91"/>
      <c r="Q118" s="91"/>
      <c r="R118" s="91"/>
      <c r="S118" s="91"/>
      <c r="T118" s="91"/>
      <c r="U118" s="91"/>
      <c r="V118" s="91"/>
      <c r="W118" s="91"/>
      <c r="X118" s="91"/>
      <c r="Y118" s="91"/>
      <c r="Z118" s="91"/>
      <c r="AA118" s="91"/>
      <c r="AB118" s="91"/>
      <c r="AC118" s="91"/>
      <c r="AD118" s="91"/>
    </row>
    <row r="119" spans="1:30" x14ac:dyDescent="0.25">
      <c r="A119" s="55" t="s">
        <v>592</v>
      </c>
      <c r="B119" s="55" t="s">
        <v>639</v>
      </c>
      <c r="C119" s="29" t="s">
        <v>640</v>
      </c>
      <c r="D119" s="55">
        <v>7.24</v>
      </c>
      <c r="E119" s="61">
        <v>832</v>
      </c>
      <c r="F119" s="28">
        <v>689</v>
      </c>
      <c r="G119" s="28">
        <v>344</v>
      </c>
      <c r="H119" s="27">
        <v>345</v>
      </c>
      <c r="I119" s="62">
        <v>143</v>
      </c>
      <c r="J119" s="28">
        <v>35</v>
      </c>
      <c r="K119" s="56">
        <v>108</v>
      </c>
      <c r="L119" s="91"/>
      <c r="M119" s="91"/>
      <c r="N119" s="93"/>
      <c r="O119" s="91"/>
      <c r="P119" s="91"/>
      <c r="Q119" s="91"/>
      <c r="R119" s="91"/>
      <c r="S119" s="91"/>
      <c r="T119" s="91"/>
      <c r="U119" s="91"/>
      <c r="V119" s="91"/>
      <c r="W119" s="91"/>
      <c r="X119" s="91"/>
      <c r="Y119" s="91"/>
      <c r="Z119" s="91"/>
      <c r="AA119" s="91"/>
      <c r="AB119" s="91"/>
      <c r="AC119" s="91"/>
      <c r="AD119" s="91"/>
    </row>
    <row r="120" spans="1:30" x14ac:dyDescent="0.25">
      <c r="A120" s="55" t="s">
        <v>592</v>
      </c>
      <c r="B120" s="55" t="s">
        <v>641</v>
      </c>
      <c r="C120" s="29" t="s">
        <v>642</v>
      </c>
      <c r="D120" s="55">
        <v>8.23</v>
      </c>
      <c r="E120" s="61">
        <v>105</v>
      </c>
      <c r="F120" s="28">
        <v>70</v>
      </c>
      <c r="G120" s="28">
        <v>35</v>
      </c>
      <c r="H120" s="27">
        <v>35</v>
      </c>
      <c r="I120" s="62">
        <v>35</v>
      </c>
      <c r="J120" s="28">
        <v>8</v>
      </c>
      <c r="K120" s="56">
        <v>27</v>
      </c>
      <c r="L120" s="91"/>
      <c r="M120" s="91"/>
      <c r="N120" s="93"/>
      <c r="O120" s="91"/>
      <c r="P120" s="91"/>
      <c r="Q120" s="91"/>
      <c r="R120" s="91"/>
      <c r="S120" s="91"/>
      <c r="T120" s="91"/>
      <c r="U120" s="91"/>
      <c r="V120" s="91"/>
      <c r="W120" s="91"/>
      <c r="X120" s="91"/>
      <c r="Y120" s="91"/>
      <c r="Z120" s="91"/>
      <c r="AA120" s="91"/>
      <c r="AB120" s="91"/>
      <c r="AC120" s="91"/>
      <c r="AD120" s="91"/>
    </row>
    <row r="121" spans="1:30" x14ac:dyDescent="0.25">
      <c r="A121" s="55" t="s">
        <v>592</v>
      </c>
      <c r="B121" s="55" t="s">
        <v>619</v>
      </c>
      <c r="C121" s="29" t="s">
        <v>620</v>
      </c>
      <c r="D121" s="55">
        <v>10.25</v>
      </c>
      <c r="E121" s="61">
        <v>303</v>
      </c>
      <c r="F121" s="28">
        <v>242</v>
      </c>
      <c r="G121" s="28">
        <v>181</v>
      </c>
      <c r="H121" s="27">
        <v>61</v>
      </c>
      <c r="I121" s="62">
        <v>61</v>
      </c>
      <c r="J121" s="28">
        <v>30</v>
      </c>
      <c r="K121" s="56">
        <v>31</v>
      </c>
      <c r="L121" s="91"/>
      <c r="M121" s="91"/>
      <c r="N121" s="93"/>
      <c r="O121" s="91"/>
      <c r="P121" s="91"/>
      <c r="Q121" s="91"/>
      <c r="R121" s="91"/>
      <c r="S121" s="91"/>
      <c r="T121" s="91"/>
      <c r="U121" s="91"/>
      <c r="V121" s="91"/>
      <c r="W121" s="91"/>
      <c r="X121" s="91"/>
      <c r="Y121" s="91"/>
      <c r="Z121" s="91"/>
      <c r="AA121" s="91"/>
      <c r="AB121" s="91"/>
      <c r="AC121" s="91"/>
      <c r="AD121" s="91"/>
    </row>
    <row r="122" spans="1:30" x14ac:dyDescent="0.25">
      <c r="A122" s="55" t="s">
        <v>592</v>
      </c>
      <c r="B122" s="55" t="s">
        <v>621</v>
      </c>
      <c r="C122" s="29" t="s">
        <v>622</v>
      </c>
      <c r="D122" s="55">
        <v>5.1100000000000003</v>
      </c>
      <c r="E122" s="61">
        <v>290</v>
      </c>
      <c r="F122" s="28">
        <v>226</v>
      </c>
      <c r="G122" s="28">
        <v>113</v>
      </c>
      <c r="H122" s="27">
        <v>113</v>
      </c>
      <c r="I122" s="62">
        <v>64</v>
      </c>
      <c r="J122" s="28">
        <v>16</v>
      </c>
      <c r="K122" s="56">
        <v>48</v>
      </c>
      <c r="L122" s="91"/>
      <c r="M122" s="91"/>
      <c r="N122" s="93"/>
      <c r="O122" s="91"/>
      <c r="P122" s="91"/>
      <c r="Q122" s="91"/>
      <c r="R122" s="91"/>
      <c r="S122" s="91"/>
      <c r="T122" s="91"/>
      <c r="U122" s="91"/>
      <c r="V122" s="91"/>
      <c r="W122" s="91"/>
      <c r="X122" s="91"/>
      <c r="Y122" s="91"/>
      <c r="Z122" s="91"/>
      <c r="AA122" s="91"/>
      <c r="AB122" s="91"/>
      <c r="AC122" s="91"/>
      <c r="AD122" s="91"/>
    </row>
    <row r="123" spans="1:30" x14ac:dyDescent="0.25">
      <c r="A123" s="55" t="s">
        <v>592</v>
      </c>
      <c r="B123" s="55" t="s">
        <v>651</v>
      </c>
      <c r="C123" s="29" t="s">
        <v>652</v>
      </c>
      <c r="D123" s="55">
        <v>8.73</v>
      </c>
      <c r="E123" s="61">
        <v>147</v>
      </c>
      <c r="F123" s="28">
        <v>123</v>
      </c>
      <c r="G123" s="28">
        <v>61</v>
      </c>
      <c r="H123" s="27">
        <v>62</v>
      </c>
      <c r="I123" s="62">
        <v>24</v>
      </c>
      <c r="J123" s="28">
        <v>6</v>
      </c>
      <c r="K123" s="56">
        <v>18</v>
      </c>
      <c r="L123" s="91"/>
      <c r="M123" s="91"/>
      <c r="N123" s="93"/>
      <c r="O123" s="91"/>
      <c r="P123" s="91"/>
      <c r="Q123" s="91"/>
      <c r="R123" s="91"/>
      <c r="S123" s="91"/>
      <c r="T123" s="91"/>
      <c r="U123" s="91"/>
      <c r="V123" s="91"/>
      <c r="W123" s="91"/>
      <c r="X123" s="91"/>
      <c r="Y123" s="91"/>
      <c r="Z123" s="91"/>
      <c r="AA123" s="91"/>
      <c r="AB123" s="91"/>
      <c r="AC123" s="91"/>
      <c r="AD123" s="91"/>
    </row>
    <row r="124" spans="1:30" x14ac:dyDescent="0.25">
      <c r="A124" s="55" t="s">
        <v>592</v>
      </c>
      <c r="B124" s="55" t="s">
        <v>653</v>
      </c>
      <c r="C124" s="29" t="s">
        <v>654</v>
      </c>
      <c r="D124" s="55">
        <v>13.13</v>
      </c>
      <c r="E124" s="61">
        <v>193</v>
      </c>
      <c r="F124" s="28">
        <v>185</v>
      </c>
      <c r="G124" s="28">
        <v>138</v>
      </c>
      <c r="H124" s="27">
        <v>47</v>
      </c>
      <c r="I124" s="62">
        <v>8</v>
      </c>
      <c r="J124" s="28">
        <v>4</v>
      </c>
      <c r="K124" s="56">
        <v>4</v>
      </c>
      <c r="L124" s="91"/>
      <c r="M124" s="91"/>
      <c r="N124" s="93"/>
      <c r="O124" s="91"/>
      <c r="P124" s="91"/>
      <c r="Q124" s="91"/>
      <c r="R124" s="91"/>
      <c r="S124" s="91"/>
      <c r="T124" s="91"/>
      <c r="U124" s="91"/>
      <c r="V124" s="91"/>
      <c r="W124" s="91"/>
      <c r="X124" s="91"/>
      <c r="Y124" s="91"/>
      <c r="Z124" s="91"/>
      <c r="AA124" s="91"/>
      <c r="AB124" s="91"/>
      <c r="AC124" s="91"/>
      <c r="AD124" s="91"/>
    </row>
    <row r="125" spans="1:30" x14ac:dyDescent="0.25">
      <c r="A125" s="55" t="s">
        <v>592</v>
      </c>
      <c r="B125" s="55" t="s">
        <v>645</v>
      </c>
      <c r="C125" s="29" t="s">
        <v>646</v>
      </c>
      <c r="D125" s="55">
        <v>12.7</v>
      </c>
      <c r="E125" s="61">
        <v>507</v>
      </c>
      <c r="F125" s="28">
        <v>490</v>
      </c>
      <c r="G125" s="28">
        <v>367</v>
      </c>
      <c r="H125" s="27">
        <v>123</v>
      </c>
      <c r="I125" s="62">
        <v>17</v>
      </c>
      <c r="J125" s="28">
        <v>8</v>
      </c>
      <c r="K125" s="56">
        <v>9</v>
      </c>
      <c r="L125" s="91"/>
      <c r="M125" s="91"/>
      <c r="N125" s="93"/>
      <c r="O125" s="91"/>
      <c r="P125" s="91"/>
      <c r="Q125" s="91"/>
      <c r="R125" s="91"/>
      <c r="S125" s="91"/>
      <c r="T125" s="91"/>
      <c r="U125" s="91"/>
      <c r="V125" s="91"/>
      <c r="W125" s="91"/>
      <c r="X125" s="91"/>
      <c r="Y125" s="91"/>
      <c r="Z125" s="91"/>
      <c r="AA125" s="91"/>
      <c r="AB125" s="91"/>
      <c r="AC125" s="91"/>
      <c r="AD125" s="91"/>
    </row>
    <row r="126" spans="1:30" x14ac:dyDescent="0.25">
      <c r="A126" s="55" t="s">
        <v>592</v>
      </c>
      <c r="B126" s="55" t="s">
        <v>649</v>
      </c>
      <c r="C126" s="29" t="s">
        <v>650</v>
      </c>
      <c r="D126" s="55">
        <v>9.14</v>
      </c>
      <c r="E126" s="61">
        <v>457</v>
      </c>
      <c r="F126" s="28">
        <v>447</v>
      </c>
      <c r="G126" s="28">
        <v>223</v>
      </c>
      <c r="H126" s="27">
        <v>224</v>
      </c>
      <c r="I126" s="62">
        <v>10</v>
      </c>
      <c r="J126" s="28">
        <v>2</v>
      </c>
      <c r="K126" s="56">
        <v>8</v>
      </c>
      <c r="L126" s="91"/>
      <c r="M126" s="91"/>
      <c r="N126" s="93"/>
      <c r="O126" s="91"/>
      <c r="P126" s="91"/>
      <c r="Q126" s="91"/>
      <c r="R126" s="91"/>
      <c r="S126" s="91"/>
      <c r="T126" s="91"/>
      <c r="U126" s="91"/>
      <c r="V126" s="91"/>
      <c r="W126" s="91"/>
      <c r="X126" s="91"/>
      <c r="Y126" s="91"/>
      <c r="Z126" s="91"/>
      <c r="AA126" s="91"/>
      <c r="AB126" s="91"/>
      <c r="AC126" s="91"/>
      <c r="AD126" s="91"/>
    </row>
    <row r="127" spans="1:30" x14ac:dyDescent="0.25">
      <c r="A127" s="55" t="s">
        <v>592</v>
      </c>
      <c r="B127" s="55" t="s">
        <v>657</v>
      </c>
      <c r="C127" s="29" t="s">
        <v>658</v>
      </c>
      <c r="D127" s="55">
        <v>6.3</v>
      </c>
      <c r="E127" s="61">
        <v>34</v>
      </c>
      <c r="F127" s="28">
        <v>16</v>
      </c>
      <c r="G127" s="28">
        <v>8</v>
      </c>
      <c r="H127" s="27">
        <v>8</v>
      </c>
      <c r="I127" s="62">
        <v>18</v>
      </c>
      <c r="J127" s="28">
        <v>4</v>
      </c>
      <c r="K127" s="56">
        <v>14</v>
      </c>
      <c r="L127" s="91"/>
      <c r="M127" s="91"/>
      <c r="N127" s="93"/>
      <c r="O127" s="91"/>
      <c r="P127" s="91"/>
      <c r="Q127" s="91"/>
      <c r="R127" s="91"/>
      <c r="S127" s="91"/>
      <c r="T127" s="91"/>
      <c r="U127" s="91"/>
      <c r="V127" s="91"/>
      <c r="W127" s="91"/>
      <c r="X127" s="91"/>
      <c r="Y127" s="91"/>
      <c r="Z127" s="91"/>
      <c r="AA127" s="91"/>
      <c r="AB127" s="91"/>
      <c r="AC127" s="91"/>
      <c r="AD127" s="91"/>
    </row>
    <row r="128" spans="1:30" x14ac:dyDescent="0.25">
      <c r="A128" s="55" t="s">
        <v>592</v>
      </c>
      <c r="B128" s="55" t="s">
        <v>655</v>
      </c>
      <c r="C128" s="29" t="s">
        <v>656</v>
      </c>
      <c r="D128" s="55">
        <v>7.89</v>
      </c>
      <c r="E128" s="61">
        <v>532</v>
      </c>
      <c r="F128" s="28">
        <v>477</v>
      </c>
      <c r="G128" s="28">
        <v>238</v>
      </c>
      <c r="H128" s="27">
        <v>239</v>
      </c>
      <c r="I128" s="62">
        <v>55</v>
      </c>
      <c r="J128" s="28">
        <v>13</v>
      </c>
      <c r="K128" s="56">
        <v>42</v>
      </c>
      <c r="L128" s="91"/>
      <c r="M128" s="91"/>
      <c r="N128" s="93"/>
      <c r="O128" s="91"/>
      <c r="P128" s="91"/>
      <c r="Q128" s="91"/>
      <c r="R128" s="91"/>
      <c r="S128" s="91"/>
      <c r="T128" s="91"/>
      <c r="U128" s="91"/>
      <c r="V128" s="91"/>
      <c r="W128" s="91"/>
      <c r="X128" s="91"/>
      <c r="Y128" s="91"/>
      <c r="Z128" s="91"/>
      <c r="AA128" s="91"/>
      <c r="AB128" s="91"/>
      <c r="AC128" s="91"/>
      <c r="AD128" s="91"/>
    </row>
    <row r="129" spans="1:30" x14ac:dyDescent="0.25">
      <c r="A129" s="55" t="s">
        <v>592</v>
      </c>
      <c r="B129" s="55" t="s">
        <v>808</v>
      </c>
      <c r="C129" s="29" t="s">
        <v>809</v>
      </c>
      <c r="D129" s="55">
        <v>6.03</v>
      </c>
      <c r="E129" s="61">
        <v>1</v>
      </c>
      <c r="F129" s="28">
        <v>0</v>
      </c>
      <c r="G129" s="28">
        <v>0</v>
      </c>
      <c r="H129" s="27">
        <v>0</v>
      </c>
      <c r="I129" s="62">
        <v>1</v>
      </c>
      <c r="J129" s="28">
        <v>0</v>
      </c>
      <c r="K129" s="56">
        <v>1</v>
      </c>
      <c r="L129" s="91"/>
      <c r="M129" s="91"/>
      <c r="N129" s="93"/>
      <c r="O129" s="91"/>
      <c r="P129" s="91"/>
      <c r="Q129" s="91"/>
      <c r="R129" s="91"/>
      <c r="S129" s="91"/>
      <c r="T129" s="91"/>
      <c r="U129" s="91"/>
      <c r="V129" s="91"/>
      <c r="W129" s="91"/>
      <c r="X129" s="91"/>
      <c r="Y129" s="91"/>
      <c r="Z129" s="91"/>
      <c r="AA129" s="91"/>
      <c r="AB129" s="91"/>
      <c r="AC129" s="91"/>
      <c r="AD129" s="91"/>
    </row>
    <row r="130" spans="1:30" x14ac:dyDescent="0.25">
      <c r="A130" s="55" t="s">
        <v>592</v>
      </c>
      <c r="B130" s="55" t="s">
        <v>681</v>
      </c>
      <c r="C130" s="29" t="s">
        <v>682</v>
      </c>
      <c r="D130" s="55">
        <v>5.09</v>
      </c>
      <c r="E130" s="61">
        <v>59</v>
      </c>
      <c r="F130" s="28">
        <v>39</v>
      </c>
      <c r="G130" s="28">
        <v>19</v>
      </c>
      <c r="H130" s="27">
        <v>20</v>
      </c>
      <c r="I130" s="62">
        <v>20</v>
      </c>
      <c r="J130" s="28">
        <v>5</v>
      </c>
      <c r="K130" s="56">
        <v>15</v>
      </c>
      <c r="L130" s="91"/>
      <c r="M130" s="91"/>
      <c r="N130" s="93"/>
      <c r="O130" s="91"/>
      <c r="P130" s="91"/>
      <c r="Q130" s="91"/>
      <c r="R130" s="91"/>
      <c r="S130" s="91"/>
      <c r="T130" s="91"/>
      <c r="U130" s="91"/>
      <c r="V130" s="91"/>
      <c r="W130" s="91"/>
      <c r="X130" s="91"/>
      <c r="Y130" s="91"/>
      <c r="Z130" s="91"/>
      <c r="AA130" s="91"/>
      <c r="AB130" s="91"/>
      <c r="AC130" s="91"/>
      <c r="AD130" s="91"/>
    </row>
    <row r="131" spans="1:30" x14ac:dyDescent="0.25">
      <c r="A131" s="55" t="s">
        <v>592</v>
      </c>
      <c r="B131" s="55" t="s">
        <v>679</v>
      </c>
      <c r="C131" s="29" t="s">
        <v>680</v>
      </c>
      <c r="D131" s="55">
        <v>7.2</v>
      </c>
      <c r="E131" s="61">
        <v>303</v>
      </c>
      <c r="F131" s="28">
        <v>226</v>
      </c>
      <c r="G131" s="28">
        <v>113</v>
      </c>
      <c r="H131" s="27">
        <v>113</v>
      </c>
      <c r="I131" s="62">
        <v>77</v>
      </c>
      <c r="J131" s="28">
        <v>19</v>
      </c>
      <c r="K131" s="56">
        <v>58</v>
      </c>
      <c r="L131" s="91"/>
      <c r="M131" s="91"/>
      <c r="N131" s="93"/>
      <c r="O131" s="91"/>
      <c r="P131" s="91"/>
      <c r="Q131" s="91"/>
      <c r="R131" s="91"/>
      <c r="S131" s="91"/>
      <c r="T131" s="91"/>
      <c r="U131" s="91"/>
      <c r="V131" s="91"/>
      <c r="W131" s="91"/>
      <c r="X131" s="91"/>
      <c r="Y131" s="91"/>
      <c r="Z131" s="91"/>
      <c r="AA131" s="91"/>
      <c r="AB131" s="91"/>
      <c r="AC131" s="91"/>
      <c r="AD131" s="91"/>
    </row>
    <row r="132" spans="1:30" x14ac:dyDescent="0.25">
      <c r="A132" s="55" t="s">
        <v>592</v>
      </c>
      <c r="B132" s="55" t="s">
        <v>665</v>
      </c>
      <c r="C132" s="29" t="s">
        <v>666</v>
      </c>
      <c r="D132" s="55">
        <v>12.22</v>
      </c>
      <c r="E132" s="61">
        <v>16</v>
      </c>
      <c r="F132" s="28">
        <v>6</v>
      </c>
      <c r="G132" s="28">
        <v>4</v>
      </c>
      <c r="H132" s="27">
        <v>2</v>
      </c>
      <c r="I132" s="62">
        <v>10</v>
      </c>
      <c r="J132" s="28">
        <v>5</v>
      </c>
      <c r="K132" s="56">
        <v>5</v>
      </c>
      <c r="L132" s="91"/>
      <c r="M132" s="91"/>
      <c r="N132" s="93"/>
      <c r="O132" s="91"/>
      <c r="P132" s="91"/>
      <c r="Q132" s="91"/>
      <c r="R132" s="91"/>
      <c r="S132" s="91"/>
      <c r="T132" s="91"/>
      <c r="U132" s="91"/>
      <c r="V132" s="91"/>
      <c r="W132" s="91"/>
      <c r="X132" s="91"/>
      <c r="Y132" s="91"/>
      <c r="Z132" s="91"/>
      <c r="AA132" s="91"/>
      <c r="AB132" s="91"/>
      <c r="AC132" s="91"/>
      <c r="AD132" s="91"/>
    </row>
    <row r="133" spans="1:30" x14ac:dyDescent="0.25">
      <c r="A133" s="55" t="s">
        <v>592</v>
      </c>
      <c r="B133" s="55" t="s">
        <v>663</v>
      </c>
      <c r="C133" s="29" t="s">
        <v>664</v>
      </c>
      <c r="D133" s="55">
        <v>8.4499999999999993</v>
      </c>
      <c r="E133" s="61">
        <v>38</v>
      </c>
      <c r="F133" s="28">
        <v>23</v>
      </c>
      <c r="G133" s="28">
        <v>11</v>
      </c>
      <c r="H133" s="27">
        <v>12</v>
      </c>
      <c r="I133" s="62">
        <v>15</v>
      </c>
      <c r="J133" s="28">
        <v>3</v>
      </c>
      <c r="K133" s="56">
        <v>12</v>
      </c>
      <c r="L133" s="91"/>
      <c r="M133" s="91"/>
      <c r="N133" s="93"/>
      <c r="O133" s="91"/>
      <c r="P133" s="91"/>
      <c r="Q133" s="91"/>
      <c r="R133" s="91"/>
      <c r="S133" s="91"/>
      <c r="T133" s="91"/>
      <c r="U133" s="91"/>
      <c r="V133" s="91"/>
      <c r="W133" s="91"/>
      <c r="X133" s="91"/>
      <c r="Y133" s="91"/>
      <c r="Z133" s="91"/>
      <c r="AA133" s="91"/>
      <c r="AB133" s="91"/>
      <c r="AC133" s="91"/>
      <c r="AD133" s="91"/>
    </row>
    <row r="134" spans="1:30" x14ac:dyDescent="0.25">
      <c r="A134" s="55" t="s">
        <v>592</v>
      </c>
      <c r="B134" s="55" t="s">
        <v>647</v>
      </c>
      <c r="C134" s="29" t="s">
        <v>648</v>
      </c>
      <c r="D134" s="55">
        <v>5.43</v>
      </c>
      <c r="E134" s="61">
        <v>2035</v>
      </c>
      <c r="F134" s="28">
        <v>1755</v>
      </c>
      <c r="G134" s="28">
        <v>877</v>
      </c>
      <c r="H134" s="27">
        <v>878</v>
      </c>
      <c r="I134" s="62">
        <v>280</v>
      </c>
      <c r="J134" s="28">
        <v>70</v>
      </c>
      <c r="K134" s="56">
        <v>210</v>
      </c>
      <c r="L134" s="91"/>
      <c r="M134" s="91"/>
      <c r="N134" s="93"/>
      <c r="O134" s="91"/>
      <c r="P134" s="91"/>
      <c r="Q134" s="91"/>
      <c r="R134" s="91"/>
      <c r="S134" s="91"/>
      <c r="T134" s="91"/>
      <c r="U134" s="91"/>
      <c r="V134" s="91"/>
      <c r="W134" s="91"/>
      <c r="X134" s="91"/>
      <c r="Y134" s="91"/>
      <c r="Z134" s="91"/>
      <c r="AA134" s="91"/>
      <c r="AB134" s="91"/>
      <c r="AC134" s="91"/>
      <c r="AD134" s="91"/>
    </row>
    <row r="135" spans="1:30" x14ac:dyDescent="0.25">
      <c r="A135" s="55" t="s">
        <v>592</v>
      </c>
      <c r="B135" s="55" t="s">
        <v>673</v>
      </c>
      <c r="C135" s="29" t="s">
        <v>674</v>
      </c>
      <c r="D135" s="55">
        <v>18.190000000000001</v>
      </c>
      <c r="E135" s="61">
        <v>86</v>
      </c>
      <c r="F135" s="28">
        <v>76</v>
      </c>
      <c r="G135" s="28">
        <v>57</v>
      </c>
      <c r="H135" s="27">
        <v>19</v>
      </c>
      <c r="I135" s="62">
        <v>10</v>
      </c>
      <c r="J135" s="28">
        <v>5</v>
      </c>
      <c r="K135" s="56">
        <v>5</v>
      </c>
      <c r="L135" s="91"/>
      <c r="M135" s="91"/>
      <c r="N135" s="93"/>
      <c r="O135" s="91"/>
      <c r="P135" s="91"/>
      <c r="Q135" s="91"/>
      <c r="R135" s="91"/>
      <c r="S135" s="91"/>
      <c r="T135" s="91"/>
      <c r="U135" s="91"/>
      <c r="V135" s="91"/>
      <c r="W135" s="91"/>
      <c r="X135" s="91"/>
      <c r="Y135" s="91"/>
      <c r="Z135" s="91"/>
      <c r="AA135" s="91"/>
      <c r="AB135" s="91"/>
      <c r="AC135" s="91"/>
      <c r="AD135" s="91"/>
    </row>
    <row r="136" spans="1:30" x14ac:dyDescent="0.25">
      <c r="A136" s="55" t="s">
        <v>592</v>
      </c>
      <c r="B136" s="55" t="s">
        <v>669</v>
      </c>
      <c r="C136" s="29" t="s">
        <v>670</v>
      </c>
      <c r="D136" s="55">
        <v>16.190000000000001</v>
      </c>
      <c r="E136" s="61">
        <v>694</v>
      </c>
      <c r="F136" s="28">
        <v>683</v>
      </c>
      <c r="G136" s="28">
        <v>512</v>
      </c>
      <c r="H136" s="27">
        <v>171</v>
      </c>
      <c r="I136" s="62">
        <v>11</v>
      </c>
      <c r="J136" s="28">
        <v>5</v>
      </c>
      <c r="K136" s="56">
        <v>6</v>
      </c>
      <c r="L136" s="91"/>
      <c r="M136" s="91"/>
      <c r="N136" s="93"/>
      <c r="O136" s="91"/>
      <c r="P136" s="91"/>
      <c r="Q136" s="91"/>
      <c r="R136" s="91"/>
      <c r="S136" s="91"/>
      <c r="T136" s="91"/>
      <c r="U136" s="91"/>
      <c r="V136" s="91"/>
      <c r="W136" s="91"/>
      <c r="X136" s="91"/>
      <c r="Y136" s="91"/>
      <c r="Z136" s="91"/>
      <c r="AA136" s="91"/>
      <c r="AB136" s="91"/>
      <c r="AC136" s="91"/>
      <c r="AD136" s="91"/>
    </row>
    <row r="137" spans="1:30" x14ac:dyDescent="0.25">
      <c r="A137" s="55" t="s">
        <v>592</v>
      </c>
      <c r="B137" s="55" t="s">
        <v>671</v>
      </c>
      <c r="C137" s="29" t="s">
        <v>672</v>
      </c>
      <c r="D137" s="55">
        <v>8.18</v>
      </c>
      <c r="E137" s="61">
        <v>18</v>
      </c>
      <c r="F137" s="28">
        <v>18</v>
      </c>
      <c r="G137" s="28">
        <v>9</v>
      </c>
      <c r="H137" s="27">
        <v>9</v>
      </c>
      <c r="I137" s="62">
        <v>0</v>
      </c>
      <c r="J137" s="28">
        <v>0</v>
      </c>
      <c r="K137" s="56">
        <v>0</v>
      </c>
      <c r="L137" s="91"/>
      <c r="M137" s="91"/>
      <c r="N137" s="93"/>
      <c r="O137" s="91"/>
      <c r="P137" s="91"/>
      <c r="Q137" s="91"/>
      <c r="R137" s="91"/>
      <c r="S137" s="91"/>
      <c r="T137" s="91"/>
      <c r="U137" s="91"/>
      <c r="V137" s="91"/>
      <c r="W137" s="91"/>
      <c r="X137" s="91"/>
      <c r="Y137" s="91"/>
      <c r="Z137" s="91"/>
      <c r="AA137" s="91"/>
      <c r="AB137" s="91"/>
      <c r="AC137" s="91"/>
      <c r="AD137" s="91"/>
    </row>
    <row r="138" spans="1:30" x14ac:dyDescent="0.25">
      <c r="A138" s="55" t="s">
        <v>592</v>
      </c>
      <c r="B138" s="55" t="s">
        <v>675</v>
      </c>
      <c r="C138" s="29" t="s">
        <v>676</v>
      </c>
      <c r="D138" s="55">
        <v>5.97</v>
      </c>
      <c r="E138" s="61">
        <v>160</v>
      </c>
      <c r="F138" s="28">
        <v>90</v>
      </c>
      <c r="G138" s="28">
        <v>45</v>
      </c>
      <c r="H138" s="27">
        <v>45</v>
      </c>
      <c r="I138" s="62">
        <v>70</v>
      </c>
      <c r="J138" s="28">
        <v>17</v>
      </c>
      <c r="K138" s="56">
        <v>53</v>
      </c>
      <c r="L138" s="91"/>
      <c r="M138" s="91"/>
      <c r="N138" s="93"/>
      <c r="O138" s="91"/>
      <c r="P138" s="91"/>
      <c r="Q138" s="91"/>
      <c r="R138" s="91"/>
      <c r="S138" s="91"/>
      <c r="T138" s="91"/>
      <c r="U138" s="91"/>
      <c r="V138" s="91"/>
      <c r="W138" s="91"/>
      <c r="X138" s="91"/>
      <c r="Y138" s="91"/>
      <c r="Z138" s="91"/>
      <c r="AA138" s="91"/>
      <c r="AB138" s="91"/>
      <c r="AC138" s="91"/>
      <c r="AD138" s="91"/>
    </row>
    <row r="139" spans="1:30" x14ac:dyDescent="0.25">
      <c r="A139" s="55" t="s">
        <v>592</v>
      </c>
      <c r="B139" s="55" t="s">
        <v>667</v>
      </c>
      <c r="C139" s="29" t="s">
        <v>668</v>
      </c>
      <c r="D139" s="55">
        <v>5.49</v>
      </c>
      <c r="E139" s="61">
        <v>63</v>
      </c>
      <c r="F139" s="28">
        <v>37</v>
      </c>
      <c r="G139" s="28">
        <v>18</v>
      </c>
      <c r="H139" s="27">
        <v>19</v>
      </c>
      <c r="I139" s="62">
        <v>26</v>
      </c>
      <c r="J139" s="28">
        <v>6</v>
      </c>
      <c r="K139" s="56">
        <v>20</v>
      </c>
      <c r="L139" s="91"/>
      <c r="M139" s="91"/>
      <c r="N139" s="93"/>
      <c r="O139" s="91"/>
      <c r="P139" s="91"/>
      <c r="Q139" s="91"/>
      <c r="R139" s="91"/>
      <c r="S139" s="91"/>
      <c r="T139" s="91"/>
      <c r="U139" s="91"/>
      <c r="V139" s="91"/>
      <c r="W139" s="91"/>
      <c r="X139" s="91"/>
      <c r="Y139" s="91"/>
      <c r="Z139" s="91"/>
      <c r="AA139" s="91"/>
      <c r="AB139" s="91"/>
      <c r="AC139" s="91"/>
      <c r="AD139" s="91"/>
    </row>
    <row r="140" spans="1:30" x14ac:dyDescent="0.25">
      <c r="A140" s="55" t="s">
        <v>592</v>
      </c>
      <c r="B140" s="55" t="s">
        <v>685</v>
      </c>
      <c r="C140" s="29" t="s">
        <v>686</v>
      </c>
      <c r="D140" s="55">
        <v>6.44</v>
      </c>
      <c r="E140" s="61">
        <v>29</v>
      </c>
      <c r="F140" s="28">
        <v>13</v>
      </c>
      <c r="G140" s="28">
        <v>6</v>
      </c>
      <c r="H140" s="27">
        <v>7</v>
      </c>
      <c r="I140" s="62">
        <v>16</v>
      </c>
      <c r="J140" s="28">
        <v>4</v>
      </c>
      <c r="K140" s="56">
        <v>12</v>
      </c>
      <c r="L140" s="91"/>
      <c r="M140" s="91"/>
      <c r="N140" s="93"/>
      <c r="O140" s="91"/>
      <c r="P140" s="91"/>
      <c r="Q140" s="91"/>
      <c r="R140" s="91"/>
      <c r="S140" s="91"/>
      <c r="T140" s="91"/>
      <c r="U140" s="91"/>
      <c r="V140" s="91"/>
      <c r="W140" s="91"/>
      <c r="X140" s="91"/>
      <c r="Y140" s="91"/>
      <c r="Z140" s="91"/>
      <c r="AA140" s="91"/>
      <c r="AB140" s="91"/>
      <c r="AC140" s="91"/>
      <c r="AD140" s="91"/>
    </row>
    <row r="141" spans="1:30" x14ac:dyDescent="0.25">
      <c r="A141" s="55" t="s">
        <v>592</v>
      </c>
      <c r="B141" s="55" t="s">
        <v>689</v>
      </c>
      <c r="C141" s="29" t="s">
        <v>690</v>
      </c>
      <c r="D141" s="55">
        <v>9.35</v>
      </c>
      <c r="E141" s="61">
        <v>26</v>
      </c>
      <c r="F141" s="28">
        <v>22</v>
      </c>
      <c r="G141" s="28">
        <v>11</v>
      </c>
      <c r="H141" s="27">
        <v>11</v>
      </c>
      <c r="I141" s="62">
        <v>4</v>
      </c>
      <c r="J141" s="28">
        <v>1</v>
      </c>
      <c r="K141" s="56">
        <v>3</v>
      </c>
      <c r="L141" s="91"/>
      <c r="M141" s="91"/>
      <c r="N141" s="93"/>
      <c r="O141" s="91"/>
      <c r="P141" s="91"/>
      <c r="Q141" s="91"/>
      <c r="R141" s="91"/>
      <c r="S141" s="91"/>
      <c r="T141" s="91"/>
      <c r="U141" s="91"/>
      <c r="V141" s="91"/>
      <c r="W141" s="91"/>
      <c r="X141" s="91"/>
      <c r="Y141" s="91"/>
      <c r="Z141" s="91"/>
      <c r="AA141" s="91"/>
      <c r="AB141" s="91"/>
      <c r="AC141" s="91"/>
      <c r="AD141" s="91"/>
    </row>
    <row r="142" spans="1:30" x14ac:dyDescent="0.25">
      <c r="A142" s="55" t="s">
        <v>592</v>
      </c>
      <c r="B142" s="55" t="s">
        <v>840</v>
      </c>
      <c r="C142" s="29" t="s">
        <v>841</v>
      </c>
      <c r="D142" s="55">
        <v>5.96</v>
      </c>
      <c r="E142" s="61">
        <v>1441</v>
      </c>
      <c r="F142" s="28">
        <v>1034</v>
      </c>
      <c r="G142" s="28">
        <v>517</v>
      </c>
      <c r="H142" s="27">
        <v>517</v>
      </c>
      <c r="I142" s="62">
        <v>407</v>
      </c>
      <c r="J142" s="28">
        <v>101</v>
      </c>
      <c r="K142" s="56">
        <v>306</v>
      </c>
      <c r="L142" s="91"/>
      <c r="M142" s="91"/>
      <c r="N142" s="93"/>
      <c r="O142" s="91"/>
      <c r="P142" s="91"/>
      <c r="Q142" s="91"/>
      <c r="R142" s="91"/>
      <c r="S142" s="91"/>
      <c r="T142" s="91"/>
      <c r="U142" s="91"/>
      <c r="V142" s="91"/>
      <c r="W142" s="91"/>
      <c r="X142" s="91"/>
      <c r="Y142" s="91"/>
      <c r="Z142" s="91"/>
      <c r="AA142" s="91"/>
      <c r="AB142" s="91"/>
      <c r="AC142" s="91"/>
      <c r="AD142" s="91"/>
    </row>
    <row r="143" spans="1:30" x14ac:dyDescent="0.25">
      <c r="A143" s="55" t="s">
        <v>592</v>
      </c>
      <c r="B143" s="55" t="s">
        <v>697</v>
      </c>
      <c r="C143" s="29" t="s">
        <v>698</v>
      </c>
      <c r="D143" s="55">
        <v>8.08</v>
      </c>
      <c r="E143" s="61">
        <v>333</v>
      </c>
      <c r="F143" s="28">
        <v>248</v>
      </c>
      <c r="G143" s="28">
        <v>124</v>
      </c>
      <c r="H143" s="27">
        <v>124</v>
      </c>
      <c r="I143" s="62">
        <v>85</v>
      </c>
      <c r="J143" s="28">
        <v>21</v>
      </c>
      <c r="K143" s="56">
        <v>64</v>
      </c>
      <c r="L143" s="91"/>
      <c r="M143" s="91"/>
      <c r="N143" s="93"/>
      <c r="O143" s="91"/>
      <c r="P143" s="91"/>
      <c r="Q143" s="91"/>
      <c r="R143" s="91"/>
      <c r="S143" s="91"/>
      <c r="T143" s="91"/>
      <c r="U143" s="91"/>
      <c r="V143" s="91"/>
      <c r="W143" s="91"/>
      <c r="X143" s="91"/>
      <c r="Y143" s="91"/>
      <c r="Z143" s="91"/>
      <c r="AA143" s="91"/>
      <c r="AB143" s="91"/>
      <c r="AC143" s="91"/>
      <c r="AD143" s="91"/>
    </row>
    <row r="144" spans="1:30" x14ac:dyDescent="0.25">
      <c r="A144" s="55" t="s">
        <v>592</v>
      </c>
      <c r="B144" s="55" t="s">
        <v>695</v>
      </c>
      <c r="C144" s="29" t="s">
        <v>696</v>
      </c>
      <c r="D144" s="55">
        <v>8.0500000000000007</v>
      </c>
      <c r="E144" s="61">
        <v>370</v>
      </c>
      <c r="F144" s="28">
        <v>363</v>
      </c>
      <c r="G144" s="28">
        <v>181</v>
      </c>
      <c r="H144" s="27">
        <v>182</v>
      </c>
      <c r="I144" s="62">
        <v>7</v>
      </c>
      <c r="J144" s="28">
        <v>1</v>
      </c>
      <c r="K144" s="56">
        <v>6</v>
      </c>
      <c r="L144" s="91"/>
      <c r="M144" s="91"/>
      <c r="N144" s="93"/>
      <c r="O144" s="91"/>
      <c r="P144" s="91"/>
      <c r="Q144" s="91"/>
      <c r="R144" s="91"/>
      <c r="S144" s="91"/>
      <c r="T144" s="91"/>
      <c r="U144" s="91"/>
      <c r="V144" s="91"/>
      <c r="W144" s="91"/>
      <c r="X144" s="91"/>
      <c r="Y144" s="91"/>
      <c r="Z144" s="91"/>
      <c r="AA144" s="91"/>
      <c r="AB144" s="91"/>
      <c r="AC144" s="91"/>
      <c r="AD144" s="91"/>
    </row>
    <row r="145" spans="1:30" x14ac:dyDescent="0.25">
      <c r="A145" s="55" t="s">
        <v>592</v>
      </c>
      <c r="B145" s="55" t="s">
        <v>701</v>
      </c>
      <c r="C145" s="29" t="s">
        <v>702</v>
      </c>
      <c r="D145" s="55">
        <v>3.75</v>
      </c>
      <c r="E145" s="61">
        <v>472</v>
      </c>
      <c r="F145" s="28">
        <v>332</v>
      </c>
      <c r="G145" s="28">
        <v>83</v>
      </c>
      <c r="H145" s="27">
        <v>249</v>
      </c>
      <c r="I145" s="62">
        <v>140</v>
      </c>
      <c r="J145" s="28">
        <v>35</v>
      </c>
      <c r="K145" s="56">
        <v>105</v>
      </c>
      <c r="L145" s="91"/>
      <c r="M145" s="91"/>
      <c r="N145" s="93"/>
      <c r="O145" s="91"/>
      <c r="P145" s="91"/>
      <c r="Q145" s="91"/>
      <c r="R145" s="91"/>
      <c r="S145" s="91"/>
      <c r="T145" s="91"/>
      <c r="U145" s="91"/>
      <c r="V145" s="91"/>
      <c r="W145" s="91"/>
      <c r="X145" s="91"/>
      <c r="Y145" s="91"/>
      <c r="Z145" s="91"/>
      <c r="AA145" s="91"/>
      <c r="AB145" s="91"/>
      <c r="AC145" s="91"/>
      <c r="AD145" s="91"/>
    </row>
    <row r="146" spans="1:30" x14ac:dyDescent="0.25">
      <c r="A146" s="55" t="s">
        <v>592</v>
      </c>
      <c r="B146" s="55" t="s">
        <v>703</v>
      </c>
      <c r="C146" s="29" t="s">
        <v>704</v>
      </c>
      <c r="D146" s="55">
        <v>8.18</v>
      </c>
      <c r="E146" s="61">
        <v>130</v>
      </c>
      <c r="F146" s="28">
        <v>82</v>
      </c>
      <c r="G146" s="28">
        <v>41</v>
      </c>
      <c r="H146" s="27">
        <v>41</v>
      </c>
      <c r="I146" s="62">
        <v>48</v>
      </c>
      <c r="J146" s="28">
        <v>12</v>
      </c>
      <c r="K146" s="56">
        <v>36</v>
      </c>
      <c r="L146" s="91"/>
      <c r="M146" s="91"/>
      <c r="N146" s="93"/>
      <c r="O146" s="91"/>
      <c r="P146" s="91"/>
      <c r="Q146" s="91"/>
      <c r="R146" s="91"/>
      <c r="S146" s="91"/>
      <c r="T146" s="91"/>
      <c r="U146" s="91"/>
      <c r="V146" s="91"/>
      <c r="W146" s="91"/>
      <c r="X146" s="91"/>
      <c r="Y146" s="91"/>
      <c r="Z146" s="91"/>
      <c r="AA146" s="91"/>
      <c r="AB146" s="91"/>
      <c r="AC146" s="91"/>
      <c r="AD146" s="91"/>
    </row>
    <row r="147" spans="1:30" x14ac:dyDescent="0.25">
      <c r="A147" s="55" t="s">
        <v>592</v>
      </c>
      <c r="B147" s="55" t="s">
        <v>705</v>
      </c>
      <c r="C147" s="29" t="s">
        <v>706</v>
      </c>
      <c r="D147" s="55">
        <v>17.32</v>
      </c>
      <c r="E147" s="61">
        <v>523</v>
      </c>
      <c r="F147" s="28">
        <v>266</v>
      </c>
      <c r="G147" s="28">
        <v>199</v>
      </c>
      <c r="H147" s="27">
        <v>67</v>
      </c>
      <c r="I147" s="62">
        <v>257</v>
      </c>
      <c r="J147" s="28">
        <v>128</v>
      </c>
      <c r="K147" s="56">
        <v>129</v>
      </c>
      <c r="L147" s="91"/>
      <c r="M147" s="91"/>
      <c r="N147" s="93"/>
      <c r="O147" s="91"/>
      <c r="P147" s="91"/>
      <c r="Q147" s="91"/>
      <c r="R147" s="91"/>
      <c r="S147" s="91"/>
      <c r="T147" s="91"/>
      <c r="U147" s="91"/>
      <c r="V147" s="91"/>
      <c r="W147" s="91"/>
      <c r="X147" s="91"/>
      <c r="Y147" s="91"/>
      <c r="Z147" s="91"/>
      <c r="AA147" s="91"/>
      <c r="AB147" s="91"/>
      <c r="AC147" s="91"/>
      <c r="AD147" s="91"/>
    </row>
    <row r="148" spans="1:30" x14ac:dyDescent="0.25">
      <c r="A148" s="55" t="s">
        <v>592</v>
      </c>
      <c r="B148" s="55" t="s">
        <v>836</v>
      </c>
      <c r="C148" s="29" t="s">
        <v>837</v>
      </c>
      <c r="D148" s="55">
        <v>6.91</v>
      </c>
      <c r="E148" s="61">
        <v>35</v>
      </c>
      <c r="F148" s="28">
        <v>31</v>
      </c>
      <c r="G148" s="28">
        <v>15</v>
      </c>
      <c r="H148" s="27">
        <v>16</v>
      </c>
      <c r="I148" s="62">
        <v>4</v>
      </c>
      <c r="J148" s="28">
        <v>1</v>
      </c>
      <c r="K148" s="56">
        <v>3</v>
      </c>
      <c r="L148" s="91"/>
      <c r="M148" s="91"/>
      <c r="N148" s="93"/>
      <c r="O148" s="91"/>
      <c r="P148" s="91"/>
      <c r="Q148" s="91"/>
      <c r="R148" s="91"/>
      <c r="S148" s="91"/>
      <c r="T148" s="91"/>
      <c r="U148" s="91"/>
      <c r="V148" s="91"/>
      <c r="W148" s="91"/>
      <c r="X148" s="91"/>
      <c r="Y148" s="91"/>
      <c r="Z148" s="91"/>
      <c r="AA148" s="91"/>
      <c r="AB148" s="91"/>
      <c r="AC148" s="91"/>
      <c r="AD148" s="91"/>
    </row>
    <row r="149" spans="1:30" x14ac:dyDescent="0.25">
      <c r="A149" s="55" t="s">
        <v>592</v>
      </c>
      <c r="B149" s="55" t="s">
        <v>709</v>
      </c>
      <c r="C149" s="29" t="s">
        <v>710</v>
      </c>
      <c r="D149" s="55">
        <v>32.01</v>
      </c>
      <c r="E149" s="61">
        <v>222</v>
      </c>
      <c r="F149" s="28">
        <v>222</v>
      </c>
      <c r="G149" s="28">
        <v>166</v>
      </c>
      <c r="H149" s="27">
        <v>56</v>
      </c>
      <c r="I149" s="62">
        <v>0</v>
      </c>
      <c r="J149" s="28">
        <v>0</v>
      </c>
      <c r="K149" s="56">
        <v>0</v>
      </c>
      <c r="L149" s="91"/>
      <c r="M149" s="91"/>
      <c r="N149" s="93"/>
      <c r="O149" s="91"/>
      <c r="P149" s="91"/>
      <c r="Q149" s="91"/>
      <c r="R149" s="91"/>
      <c r="S149" s="91"/>
      <c r="T149" s="91"/>
      <c r="U149" s="91"/>
      <c r="V149" s="91"/>
      <c r="W149" s="91"/>
      <c r="X149" s="91"/>
      <c r="Y149" s="91"/>
      <c r="Z149" s="91"/>
      <c r="AA149" s="91"/>
      <c r="AB149" s="91"/>
      <c r="AC149" s="91"/>
      <c r="AD149" s="91"/>
    </row>
    <row r="150" spans="1:30" x14ac:dyDescent="0.25">
      <c r="A150" s="55" t="s">
        <v>592</v>
      </c>
      <c r="B150" s="55" t="s">
        <v>17</v>
      </c>
      <c r="C150" s="29" t="s">
        <v>18</v>
      </c>
      <c r="D150" s="55">
        <v>35.79</v>
      </c>
      <c r="E150" s="61">
        <v>51</v>
      </c>
      <c r="F150" s="28">
        <v>49</v>
      </c>
      <c r="G150" s="28">
        <v>36</v>
      </c>
      <c r="H150" s="27">
        <v>13</v>
      </c>
      <c r="I150" s="62">
        <v>2</v>
      </c>
      <c r="J150" s="28">
        <v>1</v>
      </c>
      <c r="K150" s="56">
        <v>1</v>
      </c>
      <c r="L150" s="91"/>
      <c r="M150" s="91"/>
      <c r="N150" s="93"/>
      <c r="O150" s="91"/>
      <c r="P150" s="91"/>
      <c r="Q150" s="91"/>
      <c r="R150" s="91"/>
      <c r="S150" s="91"/>
      <c r="T150" s="91"/>
      <c r="U150" s="91"/>
      <c r="V150" s="91"/>
      <c r="W150" s="91"/>
      <c r="X150" s="91"/>
      <c r="Y150" s="91"/>
      <c r="Z150" s="91"/>
      <c r="AA150" s="91"/>
      <c r="AB150" s="91"/>
      <c r="AC150" s="91"/>
      <c r="AD150" s="91"/>
    </row>
    <row r="151" spans="1:30" x14ac:dyDescent="0.25">
      <c r="A151" s="55" t="s">
        <v>592</v>
      </c>
      <c r="B151" s="55" t="s">
        <v>715</v>
      </c>
      <c r="C151" s="29" t="s">
        <v>716</v>
      </c>
      <c r="D151" s="55">
        <v>7.96</v>
      </c>
      <c r="E151" s="61">
        <v>114</v>
      </c>
      <c r="F151" s="28">
        <v>92</v>
      </c>
      <c r="G151" s="28">
        <v>46</v>
      </c>
      <c r="H151" s="27">
        <v>46</v>
      </c>
      <c r="I151" s="62">
        <v>22</v>
      </c>
      <c r="J151" s="28">
        <v>5</v>
      </c>
      <c r="K151" s="56">
        <v>17</v>
      </c>
      <c r="L151" s="91"/>
      <c r="M151" s="91"/>
      <c r="N151" s="93"/>
      <c r="O151" s="91"/>
      <c r="P151" s="91"/>
      <c r="Q151" s="91"/>
      <c r="R151" s="91"/>
      <c r="S151" s="91"/>
      <c r="T151" s="91"/>
      <c r="U151" s="91"/>
      <c r="V151" s="91"/>
      <c r="W151" s="91"/>
      <c r="X151" s="91"/>
      <c r="Y151" s="91"/>
      <c r="Z151" s="91"/>
      <c r="AA151" s="91"/>
      <c r="AB151" s="91"/>
      <c r="AC151" s="91"/>
      <c r="AD151" s="91"/>
    </row>
    <row r="152" spans="1:30" x14ac:dyDescent="0.25">
      <c r="A152" s="55" t="s">
        <v>592</v>
      </c>
      <c r="B152" s="55" t="s">
        <v>595</v>
      </c>
      <c r="C152" s="29" t="s">
        <v>596</v>
      </c>
      <c r="D152" s="55">
        <v>8.02</v>
      </c>
      <c r="E152" s="61">
        <v>781</v>
      </c>
      <c r="F152" s="28">
        <v>683</v>
      </c>
      <c r="G152" s="28">
        <v>341</v>
      </c>
      <c r="H152" s="27">
        <v>342</v>
      </c>
      <c r="I152" s="62">
        <v>98</v>
      </c>
      <c r="J152" s="28">
        <v>24</v>
      </c>
      <c r="K152" s="56">
        <v>74</v>
      </c>
      <c r="L152" s="91"/>
      <c r="M152" s="91"/>
      <c r="N152" s="93"/>
      <c r="O152" s="91"/>
      <c r="P152" s="91"/>
      <c r="Q152" s="91"/>
      <c r="R152" s="91"/>
      <c r="S152" s="91"/>
      <c r="T152" s="91"/>
      <c r="U152" s="91"/>
      <c r="V152" s="91"/>
      <c r="W152" s="91"/>
      <c r="X152" s="91"/>
      <c r="Y152" s="91"/>
      <c r="Z152" s="91"/>
      <c r="AA152" s="91"/>
      <c r="AB152" s="91"/>
      <c r="AC152" s="91"/>
      <c r="AD152" s="91"/>
    </row>
    <row r="153" spans="1:30" x14ac:dyDescent="0.25">
      <c r="A153" s="55" t="s">
        <v>592</v>
      </c>
      <c r="B153" s="55" t="s">
        <v>707</v>
      </c>
      <c r="C153" s="29" t="s">
        <v>708</v>
      </c>
      <c r="D153" s="55">
        <v>13.26</v>
      </c>
      <c r="E153" s="61">
        <v>661</v>
      </c>
      <c r="F153" s="28">
        <v>487</v>
      </c>
      <c r="G153" s="28">
        <v>365</v>
      </c>
      <c r="H153" s="27">
        <v>122</v>
      </c>
      <c r="I153" s="62">
        <v>174</v>
      </c>
      <c r="J153" s="28">
        <v>87</v>
      </c>
      <c r="K153" s="56">
        <v>87</v>
      </c>
      <c r="L153" s="91"/>
      <c r="M153" s="91"/>
      <c r="N153" s="93"/>
      <c r="O153" s="91"/>
      <c r="P153" s="91"/>
      <c r="Q153" s="91"/>
      <c r="R153" s="91"/>
      <c r="S153" s="91"/>
      <c r="T153" s="91"/>
      <c r="U153" s="91"/>
      <c r="V153" s="91"/>
      <c r="W153" s="91"/>
      <c r="X153" s="91"/>
      <c r="Y153" s="91"/>
      <c r="Z153" s="91"/>
      <c r="AA153" s="91"/>
      <c r="AB153" s="91"/>
      <c r="AC153" s="91"/>
      <c r="AD153" s="91"/>
    </row>
    <row r="154" spans="1:30" x14ac:dyDescent="0.25">
      <c r="A154" s="55" t="s">
        <v>592</v>
      </c>
      <c r="B154" s="55" t="s">
        <v>717</v>
      </c>
      <c r="C154" s="29" t="s">
        <v>718</v>
      </c>
      <c r="D154" s="55">
        <v>3.36</v>
      </c>
      <c r="E154" s="61">
        <v>174</v>
      </c>
      <c r="F154" s="28">
        <v>120</v>
      </c>
      <c r="G154" s="28">
        <v>30</v>
      </c>
      <c r="H154" s="27">
        <v>90</v>
      </c>
      <c r="I154" s="62">
        <v>54</v>
      </c>
      <c r="J154" s="28">
        <v>13</v>
      </c>
      <c r="K154" s="56">
        <v>41</v>
      </c>
      <c r="L154" s="91"/>
      <c r="M154" s="91"/>
      <c r="N154" s="93"/>
      <c r="O154" s="91"/>
      <c r="P154" s="91"/>
      <c r="Q154" s="91"/>
      <c r="R154" s="91"/>
      <c r="S154" s="91"/>
      <c r="T154" s="91"/>
      <c r="U154" s="91"/>
      <c r="V154" s="91"/>
      <c r="W154" s="91"/>
      <c r="X154" s="91"/>
      <c r="Y154" s="91"/>
      <c r="Z154" s="91"/>
      <c r="AA154" s="91"/>
      <c r="AB154" s="91"/>
      <c r="AC154" s="91"/>
      <c r="AD154" s="91"/>
    </row>
    <row r="155" spans="1:30" x14ac:dyDescent="0.25">
      <c r="A155" s="55" t="s">
        <v>592</v>
      </c>
      <c r="B155" s="55" t="s">
        <v>713</v>
      </c>
      <c r="C155" s="29" t="s">
        <v>714</v>
      </c>
      <c r="D155" s="55">
        <v>10.79</v>
      </c>
      <c r="E155" s="61">
        <v>22</v>
      </c>
      <c r="F155" s="28">
        <v>19</v>
      </c>
      <c r="G155" s="28">
        <v>14</v>
      </c>
      <c r="H155" s="27">
        <v>5</v>
      </c>
      <c r="I155" s="62">
        <v>3</v>
      </c>
      <c r="J155" s="28">
        <v>1</v>
      </c>
      <c r="K155" s="56">
        <v>2</v>
      </c>
      <c r="L155" s="91"/>
      <c r="M155" s="91"/>
      <c r="N155" s="93"/>
      <c r="O155" s="91"/>
      <c r="P155" s="91"/>
      <c r="Q155" s="91"/>
      <c r="R155" s="91"/>
      <c r="S155" s="91"/>
      <c r="T155" s="91"/>
      <c r="U155" s="91"/>
      <c r="V155" s="91"/>
      <c r="W155" s="91"/>
      <c r="X155" s="91"/>
      <c r="Y155" s="91"/>
      <c r="Z155" s="91"/>
      <c r="AA155" s="91"/>
      <c r="AB155" s="91"/>
      <c r="AC155" s="91"/>
      <c r="AD155" s="91"/>
    </row>
    <row r="156" spans="1:30" x14ac:dyDescent="0.25">
      <c r="A156" s="55" t="s">
        <v>592</v>
      </c>
      <c r="B156" s="55" t="s">
        <v>719</v>
      </c>
      <c r="C156" s="29" t="s">
        <v>720</v>
      </c>
      <c r="D156" s="55">
        <v>7.61</v>
      </c>
      <c r="E156" s="61">
        <v>40</v>
      </c>
      <c r="F156" s="28">
        <v>16</v>
      </c>
      <c r="G156" s="28">
        <v>8</v>
      </c>
      <c r="H156" s="27">
        <v>8</v>
      </c>
      <c r="I156" s="62">
        <v>24</v>
      </c>
      <c r="J156" s="28">
        <v>6</v>
      </c>
      <c r="K156" s="56">
        <v>18</v>
      </c>
      <c r="L156" s="91"/>
      <c r="M156" s="91"/>
      <c r="N156" s="93"/>
      <c r="O156" s="91"/>
      <c r="P156" s="91"/>
      <c r="Q156" s="91"/>
      <c r="R156" s="91"/>
      <c r="S156" s="91"/>
      <c r="T156" s="91"/>
      <c r="U156" s="91"/>
      <c r="V156" s="91"/>
      <c r="W156" s="91"/>
      <c r="X156" s="91"/>
      <c r="Y156" s="91"/>
      <c r="Z156" s="91"/>
      <c r="AA156" s="91"/>
      <c r="AB156" s="91"/>
      <c r="AC156" s="91"/>
      <c r="AD156" s="91"/>
    </row>
    <row r="157" spans="1:30" x14ac:dyDescent="0.25">
      <c r="A157" s="55" t="s">
        <v>592</v>
      </c>
      <c r="B157" s="55" t="s">
        <v>723</v>
      </c>
      <c r="C157" s="29" t="s">
        <v>724</v>
      </c>
      <c r="D157" s="55">
        <v>8.81</v>
      </c>
      <c r="E157" s="61">
        <v>9</v>
      </c>
      <c r="F157" s="28">
        <v>7</v>
      </c>
      <c r="G157" s="28">
        <v>3</v>
      </c>
      <c r="H157" s="27">
        <v>4</v>
      </c>
      <c r="I157" s="62">
        <v>2</v>
      </c>
      <c r="J157" s="28">
        <v>0</v>
      </c>
      <c r="K157" s="56">
        <v>2</v>
      </c>
      <c r="L157" s="91"/>
      <c r="M157" s="91"/>
      <c r="N157" s="93"/>
      <c r="O157" s="91"/>
      <c r="P157" s="91"/>
      <c r="Q157" s="91"/>
      <c r="R157" s="91"/>
      <c r="S157" s="91"/>
      <c r="T157" s="91"/>
      <c r="U157" s="91"/>
      <c r="V157" s="91"/>
      <c r="W157" s="91"/>
      <c r="X157" s="91"/>
      <c r="Y157" s="91"/>
      <c r="Z157" s="91"/>
      <c r="AA157" s="91"/>
      <c r="AB157" s="91"/>
      <c r="AC157" s="91"/>
      <c r="AD157" s="91"/>
    </row>
    <row r="158" spans="1:30" x14ac:dyDescent="0.25">
      <c r="A158" s="55" t="s">
        <v>592</v>
      </c>
      <c r="B158" s="55" t="s">
        <v>731</v>
      </c>
      <c r="C158" s="29" t="s">
        <v>732</v>
      </c>
      <c r="D158" s="55">
        <v>9.89</v>
      </c>
      <c r="E158" s="61">
        <v>349</v>
      </c>
      <c r="F158" s="28">
        <v>275</v>
      </c>
      <c r="G158" s="28">
        <v>137</v>
      </c>
      <c r="H158" s="27">
        <v>138</v>
      </c>
      <c r="I158" s="62">
        <v>74</v>
      </c>
      <c r="J158" s="28">
        <v>18</v>
      </c>
      <c r="K158" s="56">
        <v>56</v>
      </c>
      <c r="L158" s="91"/>
      <c r="M158" s="91"/>
      <c r="N158" s="93"/>
      <c r="O158" s="91"/>
      <c r="P158" s="91"/>
      <c r="Q158" s="91"/>
      <c r="R158" s="91"/>
      <c r="S158" s="91"/>
      <c r="T158" s="91"/>
      <c r="U158" s="91"/>
      <c r="V158" s="91"/>
      <c r="W158" s="91"/>
      <c r="X158" s="91"/>
      <c r="Y158" s="91"/>
      <c r="Z158" s="91"/>
      <c r="AA158" s="91"/>
      <c r="AB158" s="91"/>
      <c r="AC158" s="91"/>
      <c r="AD158" s="91"/>
    </row>
    <row r="159" spans="1:30" x14ac:dyDescent="0.25">
      <c r="A159" s="55" t="s">
        <v>592</v>
      </c>
      <c r="B159" s="55" t="s">
        <v>741</v>
      </c>
      <c r="C159" s="29" t="s">
        <v>742</v>
      </c>
      <c r="D159" s="55">
        <v>10.48</v>
      </c>
      <c r="E159" s="61">
        <v>25</v>
      </c>
      <c r="F159" s="28">
        <v>17</v>
      </c>
      <c r="G159" s="28">
        <v>12</v>
      </c>
      <c r="H159" s="27">
        <v>5</v>
      </c>
      <c r="I159" s="62">
        <v>8</v>
      </c>
      <c r="J159" s="28">
        <v>4</v>
      </c>
      <c r="K159" s="56">
        <v>4</v>
      </c>
      <c r="L159" s="91"/>
      <c r="M159" s="91"/>
      <c r="N159" s="93"/>
      <c r="O159" s="91"/>
      <c r="P159" s="91"/>
      <c r="Q159" s="91"/>
      <c r="R159" s="91"/>
      <c r="S159" s="91"/>
      <c r="T159" s="91"/>
      <c r="U159" s="91"/>
      <c r="V159" s="91"/>
      <c r="W159" s="91"/>
      <c r="X159" s="91"/>
      <c r="Y159" s="91"/>
      <c r="Z159" s="91"/>
      <c r="AA159" s="91"/>
      <c r="AB159" s="91"/>
      <c r="AC159" s="91"/>
      <c r="AD159" s="91"/>
    </row>
    <row r="160" spans="1:30" x14ac:dyDescent="0.25">
      <c r="A160" s="55" t="s">
        <v>592</v>
      </c>
      <c r="B160" s="55" t="s">
        <v>737</v>
      </c>
      <c r="C160" s="29" t="s">
        <v>738</v>
      </c>
      <c r="D160" s="55">
        <v>5.5</v>
      </c>
      <c r="E160" s="61">
        <v>1026</v>
      </c>
      <c r="F160" s="28">
        <v>806</v>
      </c>
      <c r="G160" s="28">
        <v>403</v>
      </c>
      <c r="H160" s="27">
        <v>403</v>
      </c>
      <c r="I160" s="62">
        <v>220</v>
      </c>
      <c r="J160" s="28">
        <v>55</v>
      </c>
      <c r="K160" s="56">
        <v>165</v>
      </c>
      <c r="L160" s="91"/>
      <c r="M160" s="91"/>
      <c r="N160" s="93"/>
      <c r="O160" s="91"/>
      <c r="P160" s="91"/>
      <c r="Q160" s="91"/>
      <c r="R160" s="91"/>
      <c r="S160" s="91"/>
      <c r="T160" s="91"/>
      <c r="U160" s="91"/>
      <c r="V160" s="91"/>
      <c r="W160" s="91"/>
      <c r="X160" s="91"/>
      <c r="Y160" s="91"/>
      <c r="Z160" s="91"/>
      <c r="AA160" s="91"/>
      <c r="AB160" s="91"/>
      <c r="AC160" s="91"/>
      <c r="AD160" s="91"/>
    </row>
    <row r="161" spans="1:30" x14ac:dyDescent="0.25">
      <c r="A161" s="55" t="s">
        <v>592</v>
      </c>
      <c r="B161" s="55" t="s">
        <v>725</v>
      </c>
      <c r="C161" s="29" t="s">
        <v>726</v>
      </c>
      <c r="D161" s="55">
        <v>5.79</v>
      </c>
      <c r="E161" s="61">
        <v>534</v>
      </c>
      <c r="F161" s="28">
        <v>405</v>
      </c>
      <c r="G161" s="28">
        <v>202</v>
      </c>
      <c r="H161" s="27">
        <v>203</v>
      </c>
      <c r="I161" s="62">
        <v>129</v>
      </c>
      <c r="J161" s="28">
        <v>32</v>
      </c>
      <c r="K161" s="56">
        <v>97</v>
      </c>
      <c r="L161" s="91"/>
      <c r="M161" s="91"/>
      <c r="N161" s="93"/>
      <c r="O161" s="91"/>
      <c r="P161" s="91"/>
      <c r="Q161" s="91"/>
      <c r="R161" s="91"/>
      <c r="S161" s="91"/>
      <c r="T161" s="91"/>
      <c r="U161" s="91"/>
      <c r="V161" s="91"/>
      <c r="W161" s="91"/>
      <c r="X161" s="91"/>
      <c r="Y161" s="91"/>
      <c r="Z161" s="91"/>
      <c r="AA161" s="91"/>
      <c r="AB161" s="91"/>
      <c r="AC161" s="91"/>
      <c r="AD161" s="91"/>
    </row>
    <row r="162" spans="1:30" x14ac:dyDescent="0.25">
      <c r="A162" s="55" t="s">
        <v>592</v>
      </c>
      <c r="B162" s="55" t="s">
        <v>727</v>
      </c>
      <c r="C162" s="29" t="s">
        <v>728</v>
      </c>
      <c r="D162" s="55">
        <v>8.67</v>
      </c>
      <c r="E162" s="61">
        <v>195</v>
      </c>
      <c r="F162" s="28">
        <v>174</v>
      </c>
      <c r="G162" s="28">
        <v>87</v>
      </c>
      <c r="H162" s="27">
        <v>87</v>
      </c>
      <c r="I162" s="62">
        <v>21</v>
      </c>
      <c r="J162" s="28">
        <v>5</v>
      </c>
      <c r="K162" s="56">
        <v>16</v>
      </c>
      <c r="L162" s="91"/>
      <c r="M162" s="91"/>
      <c r="N162" s="93"/>
      <c r="O162" s="91"/>
      <c r="P162" s="91"/>
      <c r="Q162" s="91"/>
      <c r="R162" s="91"/>
      <c r="S162" s="91"/>
      <c r="T162" s="91"/>
      <c r="U162" s="91"/>
      <c r="V162" s="91"/>
      <c r="W162" s="91"/>
      <c r="X162" s="91"/>
      <c r="Y162" s="91"/>
      <c r="Z162" s="91"/>
      <c r="AA162" s="91"/>
      <c r="AB162" s="91"/>
      <c r="AC162" s="91"/>
      <c r="AD162" s="91"/>
    </row>
    <row r="163" spans="1:30" x14ac:dyDescent="0.25">
      <c r="A163" s="55" t="s">
        <v>592</v>
      </c>
      <c r="B163" s="55" t="s">
        <v>729</v>
      </c>
      <c r="C163" s="29" t="s">
        <v>730</v>
      </c>
      <c r="D163" s="55">
        <v>4.3099999999999996</v>
      </c>
      <c r="E163" s="61">
        <v>376</v>
      </c>
      <c r="F163" s="28">
        <v>297</v>
      </c>
      <c r="G163" s="28">
        <v>74</v>
      </c>
      <c r="H163" s="27">
        <v>223</v>
      </c>
      <c r="I163" s="62">
        <v>79</v>
      </c>
      <c r="J163" s="28">
        <v>19</v>
      </c>
      <c r="K163" s="56">
        <v>60</v>
      </c>
      <c r="L163" s="91"/>
      <c r="M163" s="91"/>
      <c r="N163" s="93"/>
      <c r="O163" s="91"/>
      <c r="P163" s="91"/>
      <c r="Q163" s="91"/>
      <c r="R163" s="91"/>
      <c r="S163" s="91"/>
      <c r="T163" s="91"/>
      <c r="U163" s="91"/>
      <c r="V163" s="91"/>
      <c r="W163" s="91"/>
      <c r="X163" s="91"/>
      <c r="Y163" s="91"/>
      <c r="Z163" s="91"/>
      <c r="AA163" s="91"/>
      <c r="AB163" s="91"/>
      <c r="AC163" s="91"/>
      <c r="AD163" s="91"/>
    </row>
    <row r="164" spans="1:30" x14ac:dyDescent="0.25">
      <c r="A164" s="55" t="s">
        <v>592</v>
      </c>
      <c r="B164" s="55" t="s">
        <v>739</v>
      </c>
      <c r="C164" s="29" t="s">
        <v>740</v>
      </c>
      <c r="D164" s="55">
        <v>8.94</v>
      </c>
      <c r="E164" s="61">
        <v>290</v>
      </c>
      <c r="F164" s="28">
        <v>251</v>
      </c>
      <c r="G164" s="28">
        <v>125</v>
      </c>
      <c r="H164" s="27">
        <v>126</v>
      </c>
      <c r="I164" s="62">
        <v>39</v>
      </c>
      <c r="J164" s="28">
        <v>9</v>
      </c>
      <c r="K164" s="56">
        <v>30</v>
      </c>
      <c r="L164" s="91"/>
      <c r="M164" s="91"/>
      <c r="N164" s="93"/>
      <c r="O164" s="91"/>
      <c r="P164" s="91"/>
      <c r="Q164" s="91"/>
      <c r="R164" s="91"/>
      <c r="S164" s="91"/>
      <c r="T164" s="91"/>
      <c r="U164" s="91"/>
      <c r="V164" s="91"/>
      <c r="W164" s="91"/>
      <c r="X164" s="91"/>
      <c r="Y164" s="91"/>
      <c r="Z164" s="91"/>
      <c r="AA164" s="91"/>
      <c r="AB164" s="91"/>
      <c r="AC164" s="91"/>
      <c r="AD164" s="91"/>
    </row>
    <row r="165" spans="1:30" x14ac:dyDescent="0.25">
      <c r="A165" s="55" t="s">
        <v>592</v>
      </c>
      <c r="B165" s="55" t="s">
        <v>747</v>
      </c>
      <c r="C165" s="29" t="s">
        <v>748</v>
      </c>
      <c r="D165" s="55">
        <v>4.82</v>
      </c>
      <c r="E165" s="61">
        <v>394</v>
      </c>
      <c r="F165" s="28">
        <v>300</v>
      </c>
      <c r="G165" s="28">
        <v>75</v>
      </c>
      <c r="H165" s="27">
        <v>225</v>
      </c>
      <c r="I165" s="62">
        <v>94</v>
      </c>
      <c r="J165" s="28">
        <v>23</v>
      </c>
      <c r="K165" s="56">
        <v>71</v>
      </c>
      <c r="L165" s="91"/>
      <c r="M165" s="91"/>
      <c r="N165" s="93"/>
      <c r="O165" s="91"/>
      <c r="P165" s="91"/>
      <c r="Q165" s="91"/>
      <c r="R165" s="91"/>
      <c r="S165" s="91"/>
      <c r="T165" s="91"/>
      <c r="U165" s="91"/>
      <c r="V165" s="91"/>
      <c r="W165" s="91"/>
      <c r="X165" s="91"/>
      <c r="Y165" s="91"/>
      <c r="Z165" s="91"/>
      <c r="AA165" s="91"/>
      <c r="AB165" s="91"/>
      <c r="AC165" s="91"/>
      <c r="AD165" s="91"/>
    </row>
    <row r="166" spans="1:30" x14ac:dyDescent="0.25">
      <c r="A166" s="55" t="s">
        <v>592</v>
      </c>
      <c r="B166" s="55" t="s">
        <v>721</v>
      </c>
      <c r="C166" s="29" t="s">
        <v>722</v>
      </c>
      <c r="D166" s="55">
        <v>11.02</v>
      </c>
      <c r="E166" s="61">
        <v>101</v>
      </c>
      <c r="F166" s="28">
        <v>48</v>
      </c>
      <c r="G166" s="28">
        <v>36</v>
      </c>
      <c r="H166" s="27">
        <v>12</v>
      </c>
      <c r="I166" s="62">
        <v>53</v>
      </c>
      <c r="J166" s="28">
        <v>26</v>
      </c>
      <c r="K166" s="56">
        <v>27</v>
      </c>
      <c r="L166" s="91"/>
      <c r="M166" s="91"/>
      <c r="N166" s="93"/>
      <c r="O166" s="91"/>
      <c r="P166" s="91"/>
      <c r="Q166" s="91"/>
      <c r="R166" s="91"/>
      <c r="S166" s="91"/>
      <c r="T166" s="91"/>
      <c r="U166" s="91"/>
      <c r="V166" s="91"/>
      <c r="W166" s="91"/>
      <c r="X166" s="91"/>
      <c r="Y166" s="91"/>
      <c r="Z166" s="91"/>
      <c r="AA166" s="91"/>
      <c r="AB166" s="91"/>
      <c r="AC166" s="91"/>
      <c r="AD166" s="91"/>
    </row>
    <row r="167" spans="1:30" x14ac:dyDescent="0.25">
      <c r="A167" s="55" t="s">
        <v>592</v>
      </c>
      <c r="B167" s="55" t="s">
        <v>745</v>
      </c>
      <c r="C167" s="29" t="s">
        <v>746</v>
      </c>
      <c r="D167" s="55">
        <v>11.05</v>
      </c>
      <c r="E167" s="61">
        <v>283</v>
      </c>
      <c r="F167" s="28">
        <v>214</v>
      </c>
      <c r="G167" s="28">
        <v>160</v>
      </c>
      <c r="H167" s="27">
        <v>54</v>
      </c>
      <c r="I167" s="62">
        <v>69</v>
      </c>
      <c r="J167" s="28">
        <v>34</v>
      </c>
      <c r="K167" s="56">
        <v>35</v>
      </c>
      <c r="L167" s="91"/>
      <c r="M167" s="91"/>
      <c r="N167" s="93"/>
      <c r="O167" s="91"/>
      <c r="P167" s="91"/>
      <c r="Q167" s="91"/>
      <c r="R167" s="91"/>
      <c r="S167" s="91"/>
      <c r="T167" s="91"/>
      <c r="U167" s="91"/>
      <c r="V167" s="91"/>
      <c r="W167" s="91"/>
      <c r="X167" s="91"/>
      <c r="Y167" s="91"/>
      <c r="Z167" s="91"/>
      <c r="AA167" s="91"/>
      <c r="AB167" s="91"/>
      <c r="AC167" s="91"/>
      <c r="AD167" s="91"/>
    </row>
    <row r="168" spans="1:30" x14ac:dyDescent="0.25">
      <c r="A168" s="55" t="s">
        <v>592</v>
      </c>
      <c r="B168" s="55" t="s">
        <v>391</v>
      </c>
      <c r="C168" s="29" t="s">
        <v>392</v>
      </c>
      <c r="D168" s="55">
        <v>11.68</v>
      </c>
      <c r="E168" s="61">
        <v>61</v>
      </c>
      <c r="F168" s="28">
        <v>43</v>
      </c>
      <c r="G168" s="28">
        <v>32</v>
      </c>
      <c r="H168" s="27">
        <v>11</v>
      </c>
      <c r="I168" s="62">
        <v>18</v>
      </c>
      <c r="J168" s="28">
        <v>9</v>
      </c>
      <c r="K168" s="56">
        <v>9</v>
      </c>
      <c r="L168" s="91"/>
      <c r="M168" s="91"/>
      <c r="N168" s="93"/>
      <c r="O168" s="91"/>
      <c r="P168" s="91"/>
      <c r="Q168" s="91"/>
      <c r="R168" s="91"/>
      <c r="S168" s="91"/>
      <c r="T168" s="91"/>
      <c r="U168" s="91"/>
      <c r="V168" s="91"/>
      <c r="W168" s="91"/>
      <c r="X168" s="91"/>
      <c r="Y168" s="91"/>
      <c r="Z168" s="91"/>
      <c r="AA168" s="91"/>
      <c r="AB168" s="91"/>
      <c r="AC168" s="91"/>
      <c r="AD168" s="91"/>
    </row>
    <row r="169" spans="1:30" x14ac:dyDescent="0.25">
      <c r="A169" s="55" t="s">
        <v>592</v>
      </c>
      <c r="B169" s="55" t="s">
        <v>751</v>
      </c>
      <c r="C169" s="29" t="s">
        <v>752</v>
      </c>
      <c r="D169" s="55">
        <v>9.1300000000000008</v>
      </c>
      <c r="E169" s="61">
        <v>184</v>
      </c>
      <c r="F169" s="28">
        <v>144</v>
      </c>
      <c r="G169" s="28">
        <v>72</v>
      </c>
      <c r="H169" s="27">
        <v>72</v>
      </c>
      <c r="I169" s="62">
        <v>40</v>
      </c>
      <c r="J169" s="28">
        <v>10</v>
      </c>
      <c r="K169" s="56">
        <v>30</v>
      </c>
      <c r="L169" s="91"/>
      <c r="M169" s="91"/>
      <c r="N169" s="93"/>
      <c r="O169" s="91"/>
      <c r="P169" s="91"/>
      <c r="Q169" s="91"/>
      <c r="R169" s="91"/>
      <c r="S169" s="91"/>
      <c r="T169" s="91"/>
      <c r="U169" s="91"/>
      <c r="V169" s="91"/>
      <c r="W169" s="91"/>
      <c r="X169" s="91"/>
      <c r="Y169" s="91"/>
      <c r="Z169" s="91"/>
      <c r="AA169" s="91"/>
      <c r="AB169" s="91"/>
      <c r="AC169" s="91"/>
      <c r="AD169" s="91"/>
    </row>
    <row r="170" spans="1:30" x14ac:dyDescent="0.25">
      <c r="A170" s="55" t="s">
        <v>592</v>
      </c>
      <c r="B170" s="55" t="s">
        <v>753</v>
      </c>
      <c r="C170" s="29" t="s">
        <v>754</v>
      </c>
      <c r="D170" s="55">
        <v>5.85</v>
      </c>
      <c r="E170" s="61">
        <v>237</v>
      </c>
      <c r="F170" s="28">
        <v>172</v>
      </c>
      <c r="G170" s="28">
        <v>86</v>
      </c>
      <c r="H170" s="27">
        <v>86</v>
      </c>
      <c r="I170" s="62">
        <v>65</v>
      </c>
      <c r="J170" s="28">
        <v>16</v>
      </c>
      <c r="K170" s="56">
        <v>49</v>
      </c>
      <c r="L170" s="91"/>
      <c r="M170" s="91"/>
      <c r="N170" s="93"/>
      <c r="O170" s="91"/>
      <c r="P170" s="91"/>
      <c r="Q170" s="91"/>
      <c r="R170" s="91"/>
      <c r="S170" s="91"/>
      <c r="T170" s="91"/>
      <c r="U170" s="91"/>
      <c r="V170" s="91"/>
      <c r="W170" s="91"/>
      <c r="X170" s="91"/>
      <c r="Y170" s="91"/>
      <c r="Z170" s="91"/>
      <c r="AA170" s="91"/>
      <c r="AB170" s="91"/>
      <c r="AC170" s="91"/>
      <c r="AD170" s="91"/>
    </row>
    <row r="171" spans="1:30" x14ac:dyDescent="0.25">
      <c r="A171" s="55" t="s">
        <v>592</v>
      </c>
      <c r="B171" s="55" t="s">
        <v>755</v>
      </c>
      <c r="C171" s="29" t="s">
        <v>756</v>
      </c>
      <c r="D171" s="55">
        <v>5.63</v>
      </c>
      <c r="E171" s="61">
        <v>277</v>
      </c>
      <c r="F171" s="28">
        <v>257</v>
      </c>
      <c r="G171" s="28">
        <v>128</v>
      </c>
      <c r="H171" s="27">
        <v>129</v>
      </c>
      <c r="I171" s="62">
        <v>20</v>
      </c>
      <c r="J171" s="28">
        <v>5</v>
      </c>
      <c r="K171" s="56">
        <v>15</v>
      </c>
      <c r="L171" s="91"/>
      <c r="M171" s="91"/>
      <c r="N171" s="93"/>
      <c r="O171" s="91"/>
      <c r="P171" s="91"/>
      <c r="Q171" s="91"/>
      <c r="R171" s="91"/>
      <c r="S171" s="91"/>
      <c r="T171" s="91"/>
      <c r="U171" s="91"/>
      <c r="V171" s="91"/>
      <c r="W171" s="91"/>
      <c r="X171" s="91"/>
      <c r="Y171" s="91"/>
      <c r="Z171" s="91"/>
      <c r="AA171" s="91"/>
      <c r="AB171" s="91"/>
      <c r="AC171" s="91"/>
      <c r="AD171" s="91"/>
    </row>
    <row r="172" spans="1:30" x14ac:dyDescent="0.25">
      <c r="A172" s="55" t="s">
        <v>592</v>
      </c>
      <c r="B172" s="55" t="s">
        <v>757</v>
      </c>
      <c r="C172" s="29" t="s">
        <v>758</v>
      </c>
      <c r="D172" s="55">
        <v>29</v>
      </c>
      <c r="E172" s="61">
        <v>8</v>
      </c>
      <c r="F172" s="28">
        <v>7</v>
      </c>
      <c r="G172" s="28">
        <v>5</v>
      </c>
      <c r="H172" s="27">
        <v>2</v>
      </c>
      <c r="I172" s="62">
        <v>1</v>
      </c>
      <c r="J172" s="28">
        <v>0</v>
      </c>
      <c r="K172" s="56">
        <v>1</v>
      </c>
      <c r="L172" s="91"/>
      <c r="M172" s="91"/>
      <c r="N172" s="93"/>
      <c r="O172" s="91"/>
      <c r="P172" s="91"/>
      <c r="Q172" s="91"/>
      <c r="R172" s="91"/>
      <c r="S172" s="91"/>
      <c r="T172" s="91"/>
      <c r="U172" s="91"/>
      <c r="V172" s="91"/>
      <c r="W172" s="91"/>
      <c r="X172" s="91"/>
      <c r="Y172" s="91"/>
      <c r="Z172" s="91"/>
      <c r="AA172" s="91"/>
      <c r="AB172" s="91"/>
      <c r="AC172" s="91"/>
      <c r="AD172" s="91"/>
    </row>
    <row r="173" spans="1:30" x14ac:dyDescent="0.25">
      <c r="A173" s="55" t="s">
        <v>592</v>
      </c>
      <c r="B173" s="55" t="s">
        <v>759</v>
      </c>
      <c r="C173" s="29" t="s">
        <v>760</v>
      </c>
      <c r="D173" s="55">
        <v>3.64</v>
      </c>
      <c r="E173" s="61">
        <v>39</v>
      </c>
      <c r="F173" s="28">
        <v>23</v>
      </c>
      <c r="G173" s="28">
        <v>5</v>
      </c>
      <c r="H173" s="27">
        <v>18</v>
      </c>
      <c r="I173" s="62">
        <v>16</v>
      </c>
      <c r="J173" s="28">
        <v>4</v>
      </c>
      <c r="K173" s="56">
        <v>12</v>
      </c>
      <c r="L173" s="91"/>
      <c r="M173" s="91"/>
      <c r="N173" s="93"/>
      <c r="O173" s="91"/>
      <c r="P173" s="91"/>
      <c r="Q173" s="91"/>
      <c r="R173" s="91"/>
      <c r="S173" s="91"/>
      <c r="T173" s="91"/>
      <c r="U173" s="91"/>
      <c r="V173" s="91"/>
      <c r="W173" s="91"/>
      <c r="X173" s="91"/>
      <c r="Y173" s="91"/>
      <c r="Z173" s="91"/>
      <c r="AA173" s="91"/>
      <c r="AB173" s="91"/>
      <c r="AC173" s="91"/>
      <c r="AD173" s="91"/>
    </row>
    <row r="174" spans="1:30" x14ac:dyDescent="0.25">
      <c r="A174" s="55" t="s">
        <v>592</v>
      </c>
      <c r="B174" s="55" t="s">
        <v>761</v>
      </c>
      <c r="C174" s="29" t="s">
        <v>762</v>
      </c>
      <c r="D174" s="55">
        <v>19.190000000000001</v>
      </c>
      <c r="E174" s="61">
        <v>37</v>
      </c>
      <c r="F174" s="28">
        <v>19</v>
      </c>
      <c r="G174" s="28">
        <v>14</v>
      </c>
      <c r="H174" s="27">
        <v>5</v>
      </c>
      <c r="I174" s="62">
        <v>18</v>
      </c>
      <c r="J174" s="28">
        <v>9</v>
      </c>
      <c r="K174" s="56">
        <v>9</v>
      </c>
      <c r="L174" s="91"/>
      <c r="M174" s="91"/>
      <c r="N174" s="93"/>
      <c r="O174" s="91"/>
      <c r="P174" s="91"/>
      <c r="Q174" s="91"/>
      <c r="R174" s="91"/>
      <c r="S174" s="91"/>
      <c r="T174" s="91"/>
      <c r="U174" s="91"/>
      <c r="V174" s="91"/>
      <c r="W174" s="91"/>
      <c r="X174" s="91"/>
      <c r="Y174" s="91"/>
      <c r="Z174" s="91"/>
      <c r="AA174" s="91"/>
      <c r="AB174" s="91"/>
      <c r="AC174" s="91"/>
      <c r="AD174" s="91"/>
    </row>
    <row r="175" spans="1:30" x14ac:dyDescent="0.25">
      <c r="A175" s="55" t="s">
        <v>592</v>
      </c>
      <c r="B175" s="55" t="s">
        <v>767</v>
      </c>
      <c r="C175" s="29" t="s">
        <v>768</v>
      </c>
      <c r="D175" s="55">
        <v>9.75</v>
      </c>
      <c r="E175" s="61">
        <v>648</v>
      </c>
      <c r="F175" s="28">
        <v>569</v>
      </c>
      <c r="G175" s="28">
        <v>284</v>
      </c>
      <c r="H175" s="27">
        <v>285</v>
      </c>
      <c r="I175" s="62">
        <v>79</v>
      </c>
      <c r="J175" s="28">
        <v>19</v>
      </c>
      <c r="K175" s="56">
        <v>60</v>
      </c>
      <c r="L175" s="91"/>
      <c r="M175" s="91"/>
      <c r="N175" s="93"/>
      <c r="O175" s="91"/>
      <c r="P175" s="91"/>
      <c r="Q175" s="91"/>
      <c r="R175" s="91"/>
      <c r="S175" s="91"/>
      <c r="T175" s="91"/>
      <c r="U175" s="91"/>
      <c r="V175" s="91"/>
      <c r="W175" s="91"/>
      <c r="X175" s="91"/>
      <c r="Y175" s="91"/>
      <c r="Z175" s="91"/>
      <c r="AA175" s="91"/>
      <c r="AB175" s="91"/>
      <c r="AC175" s="91"/>
      <c r="AD175" s="91"/>
    </row>
    <row r="176" spans="1:30" x14ac:dyDescent="0.25">
      <c r="A176" s="55" t="s">
        <v>592</v>
      </c>
      <c r="B176" s="55" t="s">
        <v>683</v>
      </c>
      <c r="C176" s="29" t="s">
        <v>684</v>
      </c>
      <c r="D176" s="55">
        <v>10.92</v>
      </c>
      <c r="E176" s="61">
        <v>1150</v>
      </c>
      <c r="F176" s="28">
        <v>987</v>
      </c>
      <c r="G176" s="28">
        <v>740</v>
      </c>
      <c r="H176" s="27">
        <v>247</v>
      </c>
      <c r="I176" s="62">
        <v>163</v>
      </c>
      <c r="J176" s="28">
        <v>81</v>
      </c>
      <c r="K176" s="56">
        <v>82</v>
      </c>
      <c r="L176" s="91"/>
      <c r="M176" s="91"/>
      <c r="N176" s="93"/>
      <c r="O176" s="91"/>
      <c r="P176" s="91"/>
      <c r="Q176" s="91"/>
      <c r="R176" s="91"/>
      <c r="S176" s="91"/>
      <c r="T176" s="91"/>
      <c r="U176" s="91"/>
      <c r="V176" s="91"/>
      <c r="W176" s="91"/>
      <c r="X176" s="91"/>
      <c r="Y176" s="91"/>
      <c r="Z176" s="91"/>
      <c r="AA176" s="91"/>
      <c r="AB176" s="91"/>
      <c r="AC176" s="91"/>
      <c r="AD176" s="91"/>
    </row>
    <row r="177" spans="1:30" x14ac:dyDescent="0.25">
      <c r="A177" s="55" t="s">
        <v>592</v>
      </c>
      <c r="B177" s="55" t="s">
        <v>775</v>
      </c>
      <c r="C177" s="29" t="s">
        <v>776</v>
      </c>
      <c r="D177" s="55">
        <v>5.43</v>
      </c>
      <c r="E177" s="61">
        <v>282</v>
      </c>
      <c r="F177" s="28">
        <v>239</v>
      </c>
      <c r="G177" s="28">
        <v>119</v>
      </c>
      <c r="H177" s="27">
        <v>120</v>
      </c>
      <c r="I177" s="62">
        <v>43</v>
      </c>
      <c r="J177" s="28">
        <v>10</v>
      </c>
      <c r="K177" s="56">
        <v>33</v>
      </c>
      <c r="L177" s="91"/>
      <c r="M177" s="91"/>
      <c r="N177" s="93"/>
      <c r="O177" s="91"/>
      <c r="P177" s="91"/>
      <c r="Q177" s="91"/>
      <c r="R177" s="91"/>
      <c r="S177" s="91"/>
      <c r="T177" s="91"/>
      <c r="U177" s="91"/>
      <c r="V177" s="91"/>
      <c r="W177" s="91"/>
      <c r="X177" s="91"/>
      <c r="Y177" s="91"/>
      <c r="Z177" s="91"/>
      <c r="AA177" s="91"/>
      <c r="AB177" s="91"/>
      <c r="AC177" s="91"/>
      <c r="AD177" s="91"/>
    </row>
    <row r="178" spans="1:30" x14ac:dyDescent="0.25">
      <c r="A178" s="55" t="s">
        <v>592</v>
      </c>
      <c r="B178" s="55" t="s">
        <v>769</v>
      </c>
      <c r="C178" s="29" t="s">
        <v>770</v>
      </c>
      <c r="D178" s="55">
        <v>7.01</v>
      </c>
      <c r="E178" s="61">
        <v>431</v>
      </c>
      <c r="F178" s="28">
        <v>376</v>
      </c>
      <c r="G178" s="28">
        <v>188</v>
      </c>
      <c r="H178" s="27">
        <v>188</v>
      </c>
      <c r="I178" s="62">
        <v>55</v>
      </c>
      <c r="J178" s="28">
        <v>13</v>
      </c>
      <c r="K178" s="56">
        <v>42</v>
      </c>
      <c r="L178" s="91"/>
      <c r="M178" s="91"/>
      <c r="N178" s="93"/>
      <c r="O178" s="91"/>
      <c r="P178" s="91"/>
      <c r="Q178" s="91"/>
      <c r="R178" s="91"/>
      <c r="S178" s="91"/>
      <c r="T178" s="91"/>
      <c r="U178" s="91"/>
      <c r="V178" s="91"/>
      <c r="W178" s="91"/>
      <c r="X178" s="91"/>
      <c r="Y178" s="91"/>
      <c r="Z178" s="91"/>
      <c r="AA178" s="91"/>
      <c r="AB178" s="91"/>
      <c r="AC178" s="91"/>
      <c r="AD178" s="91"/>
    </row>
    <row r="179" spans="1:30" x14ac:dyDescent="0.25">
      <c r="A179" s="55" t="s">
        <v>592</v>
      </c>
      <c r="B179" s="55" t="s">
        <v>771</v>
      </c>
      <c r="C179" s="29" t="s">
        <v>772</v>
      </c>
      <c r="D179" s="55">
        <v>11.22</v>
      </c>
      <c r="E179" s="61">
        <v>17</v>
      </c>
      <c r="F179" s="28">
        <v>13</v>
      </c>
      <c r="G179" s="28">
        <v>9</v>
      </c>
      <c r="H179" s="27">
        <v>4</v>
      </c>
      <c r="I179" s="62">
        <v>4</v>
      </c>
      <c r="J179" s="28">
        <v>2</v>
      </c>
      <c r="K179" s="56">
        <v>2</v>
      </c>
      <c r="L179" s="91"/>
      <c r="M179" s="91"/>
      <c r="N179" s="93"/>
      <c r="O179" s="91"/>
      <c r="P179" s="91"/>
      <c r="Q179" s="91"/>
      <c r="R179" s="91"/>
      <c r="S179" s="91"/>
      <c r="T179" s="91"/>
      <c r="U179" s="91"/>
      <c r="V179" s="91"/>
      <c r="W179" s="91"/>
      <c r="X179" s="91"/>
      <c r="Y179" s="91"/>
      <c r="Z179" s="91"/>
      <c r="AA179" s="91"/>
      <c r="AB179" s="91"/>
      <c r="AC179" s="91"/>
      <c r="AD179" s="91"/>
    </row>
    <row r="180" spans="1:30" x14ac:dyDescent="0.25">
      <c r="A180" s="55" t="s">
        <v>592</v>
      </c>
      <c r="B180" s="55" t="s">
        <v>773</v>
      </c>
      <c r="C180" s="29" t="s">
        <v>774</v>
      </c>
      <c r="D180" s="55">
        <v>4.1399999999999997</v>
      </c>
      <c r="E180" s="61">
        <v>184</v>
      </c>
      <c r="F180" s="28">
        <v>133</v>
      </c>
      <c r="G180" s="28">
        <v>33</v>
      </c>
      <c r="H180" s="27">
        <v>100</v>
      </c>
      <c r="I180" s="62">
        <v>51</v>
      </c>
      <c r="J180" s="28">
        <v>12</v>
      </c>
      <c r="K180" s="56">
        <v>39</v>
      </c>
      <c r="L180" s="91"/>
      <c r="M180" s="91"/>
      <c r="N180" s="93"/>
      <c r="O180" s="91"/>
      <c r="P180" s="91"/>
      <c r="Q180" s="91"/>
      <c r="R180" s="91"/>
      <c r="S180" s="91"/>
      <c r="T180" s="91"/>
      <c r="U180" s="91"/>
      <c r="V180" s="91"/>
      <c r="W180" s="91"/>
      <c r="X180" s="91"/>
      <c r="Y180" s="91"/>
      <c r="Z180" s="91"/>
      <c r="AA180" s="91"/>
      <c r="AB180" s="91"/>
      <c r="AC180" s="91"/>
      <c r="AD180" s="91"/>
    </row>
    <row r="181" spans="1:30" x14ac:dyDescent="0.25">
      <c r="A181" s="55" t="s">
        <v>592</v>
      </c>
      <c r="B181" s="55" t="s">
        <v>593</v>
      </c>
      <c r="C181" s="29" t="s">
        <v>594</v>
      </c>
      <c r="D181" s="55">
        <v>5.98</v>
      </c>
      <c r="E181" s="61">
        <v>40</v>
      </c>
      <c r="F181" s="28">
        <v>38</v>
      </c>
      <c r="G181" s="28">
        <v>19</v>
      </c>
      <c r="H181" s="27">
        <v>19</v>
      </c>
      <c r="I181" s="62">
        <v>2</v>
      </c>
      <c r="J181" s="28">
        <v>0</v>
      </c>
      <c r="K181" s="56">
        <v>2</v>
      </c>
      <c r="L181" s="91"/>
      <c r="M181" s="91"/>
      <c r="N181" s="93"/>
      <c r="O181" s="91"/>
      <c r="P181" s="91"/>
      <c r="Q181" s="91"/>
      <c r="R181" s="91"/>
      <c r="S181" s="91"/>
      <c r="T181" s="91"/>
      <c r="U181" s="91"/>
      <c r="V181" s="91"/>
      <c r="W181" s="91"/>
      <c r="X181" s="91"/>
      <c r="Y181" s="91"/>
      <c r="Z181" s="91"/>
      <c r="AA181" s="91"/>
      <c r="AB181" s="91"/>
      <c r="AC181" s="91"/>
      <c r="AD181" s="91"/>
    </row>
    <row r="182" spans="1:30" x14ac:dyDescent="0.25">
      <c r="A182" s="55" t="s">
        <v>592</v>
      </c>
      <c r="B182" s="55" t="s">
        <v>777</v>
      </c>
      <c r="C182" s="29" t="s">
        <v>778</v>
      </c>
      <c r="D182" s="55">
        <v>5.19</v>
      </c>
      <c r="E182" s="61">
        <v>27</v>
      </c>
      <c r="F182" s="28">
        <v>14</v>
      </c>
      <c r="G182" s="28">
        <v>7</v>
      </c>
      <c r="H182" s="27">
        <v>7</v>
      </c>
      <c r="I182" s="62">
        <v>13</v>
      </c>
      <c r="J182" s="28">
        <v>3</v>
      </c>
      <c r="K182" s="56">
        <v>10</v>
      </c>
      <c r="L182" s="91"/>
      <c r="M182" s="91"/>
      <c r="N182" s="93"/>
      <c r="O182" s="91"/>
      <c r="P182" s="91"/>
      <c r="Q182" s="91"/>
      <c r="R182" s="91"/>
      <c r="S182" s="91"/>
      <c r="T182" s="91"/>
      <c r="U182" s="91"/>
      <c r="V182" s="91"/>
      <c r="W182" s="91"/>
      <c r="X182" s="91"/>
      <c r="Y182" s="91"/>
      <c r="Z182" s="91"/>
      <c r="AA182" s="91"/>
      <c r="AB182" s="91"/>
      <c r="AC182" s="91"/>
      <c r="AD182" s="91"/>
    </row>
    <row r="183" spans="1:30" x14ac:dyDescent="0.25">
      <c r="A183" s="55" t="s">
        <v>592</v>
      </c>
      <c r="B183" s="55" t="s">
        <v>779</v>
      </c>
      <c r="C183" s="29" t="s">
        <v>780</v>
      </c>
      <c r="D183" s="55">
        <v>7.01</v>
      </c>
      <c r="E183" s="61">
        <v>587</v>
      </c>
      <c r="F183" s="28">
        <v>423</v>
      </c>
      <c r="G183" s="28">
        <v>211</v>
      </c>
      <c r="H183" s="27">
        <v>212</v>
      </c>
      <c r="I183" s="62">
        <v>164</v>
      </c>
      <c r="J183" s="28">
        <v>41</v>
      </c>
      <c r="K183" s="56">
        <v>123</v>
      </c>
      <c r="L183" s="91"/>
      <c r="M183" s="91"/>
      <c r="N183" s="93"/>
      <c r="O183" s="91"/>
      <c r="P183" s="91"/>
      <c r="Q183" s="91"/>
      <c r="R183" s="91"/>
      <c r="S183" s="91"/>
      <c r="T183" s="91"/>
      <c r="U183" s="91"/>
      <c r="V183" s="91"/>
      <c r="W183" s="91"/>
      <c r="X183" s="91"/>
      <c r="Y183" s="91"/>
      <c r="Z183" s="91"/>
      <c r="AA183" s="91"/>
      <c r="AB183" s="91"/>
      <c r="AC183" s="91"/>
      <c r="AD183" s="91"/>
    </row>
    <row r="184" spans="1:30" x14ac:dyDescent="0.25">
      <c r="A184" s="55" t="s">
        <v>592</v>
      </c>
      <c r="B184" s="55" t="s">
        <v>781</v>
      </c>
      <c r="C184" s="29" t="s">
        <v>782</v>
      </c>
      <c r="D184" s="55">
        <v>5.23</v>
      </c>
      <c r="E184" s="61">
        <v>797</v>
      </c>
      <c r="F184" s="28">
        <v>597</v>
      </c>
      <c r="G184" s="28">
        <v>298</v>
      </c>
      <c r="H184" s="27">
        <v>299</v>
      </c>
      <c r="I184" s="62">
        <v>200</v>
      </c>
      <c r="J184" s="28">
        <v>50</v>
      </c>
      <c r="K184" s="56">
        <v>150</v>
      </c>
      <c r="L184" s="91"/>
      <c r="M184" s="91"/>
      <c r="N184" s="93"/>
      <c r="O184" s="91"/>
      <c r="P184" s="91"/>
      <c r="Q184" s="91"/>
      <c r="R184" s="91"/>
      <c r="S184" s="91"/>
      <c r="T184" s="91"/>
      <c r="U184" s="91"/>
      <c r="V184" s="91"/>
      <c r="W184" s="91"/>
      <c r="X184" s="91"/>
      <c r="Y184" s="91"/>
      <c r="Z184" s="91"/>
      <c r="AA184" s="91"/>
      <c r="AB184" s="91"/>
      <c r="AC184" s="91"/>
      <c r="AD184" s="91"/>
    </row>
    <row r="185" spans="1:30" x14ac:dyDescent="0.25">
      <c r="A185" s="55" t="s">
        <v>592</v>
      </c>
      <c r="B185" s="55" t="s">
        <v>787</v>
      </c>
      <c r="C185" s="29" t="s">
        <v>788</v>
      </c>
      <c r="D185" s="55">
        <v>5.51</v>
      </c>
      <c r="E185" s="61">
        <v>356</v>
      </c>
      <c r="F185" s="28">
        <v>279</v>
      </c>
      <c r="G185" s="28">
        <v>139</v>
      </c>
      <c r="H185" s="27">
        <v>140</v>
      </c>
      <c r="I185" s="62">
        <v>77</v>
      </c>
      <c r="J185" s="28">
        <v>19</v>
      </c>
      <c r="K185" s="56">
        <v>58</v>
      </c>
      <c r="L185" s="91"/>
      <c r="M185" s="91"/>
      <c r="N185" s="93"/>
      <c r="O185" s="91"/>
      <c r="P185" s="91"/>
      <c r="Q185" s="91"/>
      <c r="R185" s="91"/>
      <c r="S185" s="91"/>
      <c r="T185" s="91"/>
      <c r="U185" s="91"/>
      <c r="V185" s="91"/>
      <c r="W185" s="91"/>
      <c r="X185" s="91"/>
      <c r="Y185" s="91"/>
      <c r="Z185" s="91"/>
      <c r="AA185" s="91"/>
      <c r="AB185" s="91"/>
      <c r="AC185" s="91"/>
      <c r="AD185" s="91"/>
    </row>
    <row r="186" spans="1:30" x14ac:dyDescent="0.25">
      <c r="A186" s="55" t="s">
        <v>592</v>
      </c>
      <c r="B186" s="55" t="s">
        <v>785</v>
      </c>
      <c r="C186" s="29" t="s">
        <v>786</v>
      </c>
      <c r="D186" s="55">
        <v>13.69</v>
      </c>
      <c r="E186" s="61">
        <v>649</v>
      </c>
      <c r="F186" s="28">
        <v>646</v>
      </c>
      <c r="G186" s="28">
        <v>484</v>
      </c>
      <c r="H186" s="27">
        <v>162</v>
      </c>
      <c r="I186" s="62">
        <v>3</v>
      </c>
      <c r="J186" s="28">
        <v>1</v>
      </c>
      <c r="K186" s="56">
        <v>2</v>
      </c>
      <c r="L186" s="91"/>
      <c r="M186" s="91"/>
      <c r="N186" s="93"/>
      <c r="O186" s="91"/>
      <c r="P186" s="91"/>
      <c r="Q186" s="91"/>
      <c r="R186" s="91"/>
      <c r="S186" s="91"/>
      <c r="T186" s="91"/>
      <c r="U186" s="91"/>
      <c r="V186" s="91"/>
      <c r="W186" s="91"/>
      <c r="X186" s="91"/>
      <c r="Y186" s="91"/>
      <c r="Z186" s="91"/>
      <c r="AA186" s="91"/>
      <c r="AB186" s="91"/>
      <c r="AC186" s="91"/>
      <c r="AD186" s="91"/>
    </row>
    <row r="187" spans="1:30" x14ac:dyDescent="0.25">
      <c r="A187" s="55" t="s">
        <v>592</v>
      </c>
      <c r="B187" s="55" t="s">
        <v>793</v>
      </c>
      <c r="C187" s="29" t="s">
        <v>794</v>
      </c>
      <c r="D187" s="55">
        <v>18.73</v>
      </c>
      <c r="E187" s="61">
        <v>12</v>
      </c>
      <c r="F187" s="28">
        <v>12</v>
      </c>
      <c r="G187" s="28">
        <v>9</v>
      </c>
      <c r="H187" s="27">
        <v>3</v>
      </c>
      <c r="I187" s="62">
        <v>0</v>
      </c>
      <c r="J187" s="28">
        <v>0</v>
      </c>
      <c r="K187" s="56">
        <v>0</v>
      </c>
      <c r="L187" s="91"/>
      <c r="M187" s="91"/>
      <c r="N187" s="93"/>
      <c r="O187" s="91"/>
      <c r="P187" s="91"/>
      <c r="Q187" s="91"/>
      <c r="R187" s="91"/>
      <c r="S187" s="91"/>
      <c r="T187" s="91"/>
      <c r="U187" s="91"/>
      <c r="V187" s="91"/>
      <c r="W187" s="91"/>
      <c r="X187" s="91"/>
      <c r="Y187" s="91"/>
      <c r="Z187" s="91"/>
      <c r="AA187" s="91"/>
      <c r="AB187" s="91"/>
      <c r="AC187" s="91"/>
      <c r="AD187" s="91"/>
    </row>
    <row r="188" spans="1:30" x14ac:dyDescent="0.25">
      <c r="A188" s="55" t="s">
        <v>592</v>
      </c>
      <c r="B188" s="55" t="s">
        <v>802</v>
      </c>
      <c r="C188" s="29" t="s">
        <v>803</v>
      </c>
      <c r="D188" s="55">
        <v>3.67</v>
      </c>
      <c r="E188" s="61">
        <v>143</v>
      </c>
      <c r="F188" s="28">
        <v>112</v>
      </c>
      <c r="G188" s="28">
        <v>28</v>
      </c>
      <c r="H188" s="27">
        <v>84</v>
      </c>
      <c r="I188" s="62">
        <v>31</v>
      </c>
      <c r="J188" s="28">
        <v>7</v>
      </c>
      <c r="K188" s="56">
        <v>24</v>
      </c>
      <c r="L188" s="91"/>
      <c r="M188" s="91"/>
      <c r="N188" s="93"/>
      <c r="O188" s="91"/>
      <c r="P188" s="91"/>
      <c r="Q188" s="91"/>
      <c r="R188" s="91"/>
      <c r="S188" s="91"/>
      <c r="T188" s="91"/>
      <c r="U188" s="91"/>
      <c r="V188" s="91"/>
      <c r="W188" s="91"/>
      <c r="X188" s="91"/>
      <c r="Y188" s="91"/>
      <c r="Z188" s="91"/>
      <c r="AA188" s="91"/>
      <c r="AB188" s="91"/>
      <c r="AC188" s="91"/>
      <c r="AD188" s="91"/>
    </row>
    <row r="189" spans="1:30" x14ac:dyDescent="0.25">
      <c r="A189" s="55" t="s">
        <v>592</v>
      </c>
      <c r="B189" s="55" t="s">
        <v>783</v>
      </c>
      <c r="C189" s="29" t="s">
        <v>784</v>
      </c>
      <c r="D189" s="55">
        <v>6.14</v>
      </c>
      <c r="E189" s="61">
        <v>18</v>
      </c>
      <c r="F189" s="28">
        <v>15</v>
      </c>
      <c r="G189" s="28">
        <v>7</v>
      </c>
      <c r="H189" s="27">
        <v>8</v>
      </c>
      <c r="I189" s="62">
        <v>3</v>
      </c>
      <c r="J189" s="28">
        <v>0</v>
      </c>
      <c r="K189" s="56">
        <v>3</v>
      </c>
      <c r="L189" s="91"/>
      <c r="M189" s="91"/>
      <c r="N189" s="93"/>
      <c r="O189" s="91"/>
      <c r="P189" s="91"/>
      <c r="Q189" s="91"/>
      <c r="R189" s="91"/>
      <c r="S189" s="91"/>
      <c r="T189" s="91"/>
      <c r="U189" s="91"/>
      <c r="V189" s="91"/>
      <c r="W189" s="91"/>
      <c r="X189" s="91"/>
      <c r="Y189" s="91"/>
      <c r="Z189" s="91"/>
      <c r="AA189" s="91"/>
      <c r="AB189" s="91"/>
      <c r="AC189" s="91"/>
      <c r="AD189" s="91"/>
    </row>
    <row r="190" spans="1:30" x14ac:dyDescent="0.25">
      <c r="A190" s="55" t="s">
        <v>592</v>
      </c>
      <c r="B190" s="55" t="s">
        <v>798</v>
      </c>
      <c r="C190" s="29" t="s">
        <v>799</v>
      </c>
      <c r="D190" s="55">
        <v>7.8</v>
      </c>
      <c r="E190" s="61">
        <v>58</v>
      </c>
      <c r="F190" s="28">
        <v>45</v>
      </c>
      <c r="G190" s="28">
        <v>22</v>
      </c>
      <c r="H190" s="27">
        <v>23</v>
      </c>
      <c r="I190" s="62">
        <v>13</v>
      </c>
      <c r="J190" s="28">
        <v>3</v>
      </c>
      <c r="K190" s="56">
        <v>10</v>
      </c>
      <c r="L190" s="91"/>
      <c r="M190" s="91"/>
      <c r="N190" s="93"/>
      <c r="O190" s="91"/>
      <c r="P190" s="91"/>
      <c r="Q190" s="91"/>
      <c r="R190" s="91"/>
      <c r="S190" s="91"/>
      <c r="T190" s="91"/>
      <c r="U190" s="91"/>
      <c r="V190" s="91"/>
      <c r="W190" s="91"/>
      <c r="X190" s="91"/>
      <c r="Y190" s="91"/>
      <c r="Z190" s="91"/>
      <c r="AA190" s="91"/>
      <c r="AB190" s="91"/>
      <c r="AC190" s="91"/>
      <c r="AD190" s="91"/>
    </row>
    <row r="191" spans="1:30" x14ac:dyDescent="0.25">
      <c r="A191" s="55" t="s">
        <v>592</v>
      </c>
      <c r="B191" s="55" t="s">
        <v>804</v>
      </c>
      <c r="C191" s="29" t="s">
        <v>805</v>
      </c>
      <c r="D191" s="55">
        <v>6.23</v>
      </c>
      <c r="E191" s="61">
        <v>272</v>
      </c>
      <c r="F191" s="28">
        <v>223</v>
      </c>
      <c r="G191" s="28">
        <v>111</v>
      </c>
      <c r="H191" s="27">
        <v>112</v>
      </c>
      <c r="I191" s="62">
        <v>49</v>
      </c>
      <c r="J191" s="28">
        <v>12</v>
      </c>
      <c r="K191" s="56">
        <v>37</v>
      </c>
      <c r="L191" s="91"/>
      <c r="M191" s="91"/>
      <c r="N191" s="93"/>
      <c r="O191" s="91"/>
      <c r="P191" s="91"/>
      <c r="Q191" s="91"/>
      <c r="R191" s="91"/>
      <c r="S191" s="91"/>
      <c r="T191" s="91"/>
      <c r="U191" s="91"/>
      <c r="V191" s="91"/>
      <c r="W191" s="91"/>
      <c r="X191" s="91"/>
      <c r="Y191" s="91"/>
      <c r="Z191" s="91"/>
      <c r="AA191" s="91"/>
      <c r="AB191" s="91"/>
      <c r="AC191" s="91"/>
      <c r="AD191" s="91"/>
    </row>
    <row r="192" spans="1:30" x14ac:dyDescent="0.25">
      <c r="A192" s="55" t="s">
        <v>592</v>
      </c>
      <c r="B192" s="55" t="s">
        <v>806</v>
      </c>
      <c r="C192" s="29" t="s">
        <v>807</v>
      </c>
      <c r="D192" s="55">
        <v>4.62</v>
      </c>
      <c r="E192" s="61">
        <v>182</v>
      </c>
      <c r="F192" s="28">
        <v>125</v>
      </c>
      <c r="G192" s="28">
        <v>31</v>
      </c>
      <c r="H192" s="27">
        <v>94</v>
      </c>
      <c r="I192" s="62">
        <v>57</v>
      </c>
      <c r="J192" s="28">
        <v>14</v>
      </c>
      <c r="K192" s="56">
        <v>43</v>
      </c>
      <c r="L192" s="91"/>
      <c r="M192" s="91"/>
      <c r="N192" s="93"/>
      <c r="O192" s="91"/>
      <c r="P192" s="91"/>
      <c r="Q192" s="91"/>
      <c r="R192" s="91"/>
      <c r="S192" s="91"/>
      <c r="T192" s="91"/>
      <c r="U192" s="91"/>
      <c r="V192" s="91"/>
      <c r="W192" s="91"/>
      <c r="X192" s="91"/>
      <c r="Y192" s="91"/>
      <c r="Z192" s="91"/>
      <c r="AA192" s="91"/>
      <c r="AB192" s="91"/>
      <c r="AC192" s="91"/>
      <c r="AD192" s="91"/>
    </row>
    <row r="193" spans="1:30" x14ac:dyDescent="0.25">
      <c r="A193" s="55" t="s">
        <v>592</v>
      </c>
      <c r="B193" s="55" t="s">
        <v>615</v>
      </c>
      <c r="C193" s="29" t="s">
        <v>616</v>
      </c>
      <c r="D193" s="55">
        <v>6.55</v>
      </c>
      <c r="E193" s="61">
        <v>456</v>
      </c>
      <c r="F193" s="28">
        <v>359</v>
      </c>
      <c r="G193" s="28">
        <v>179</v>
      </c>
      <c r="H193" s="27">
        <v>180</v>
      </c>
      <c r="I193" s="62">
        <v>97</v>
      </c>
      <c r="J193" s="28">
        <v>24</v>
      </c>
      <c r="K193" s="56">
        <v>73</v>
      </c>
      <c r="L193" s="91"/>
      <c r="M193" s="91"/>
      <c r="N193" s="93"/>
      <c r="O193" s="91"/>
      <c r="P193" s="91"/>
      <c r="Q193" s="91"/>
      <c r="R193" s="91"/>
      <c r="S193" s="91"/>
      <c r="T193" s="91"/>
      <c r="U193" s="91"/>
      <c r="V193" s="91"/>
      <c r="W193" s="91"/>
      <c r="X193" s="91"/>
      <c r="Y193" s="91"/>
      <c r="Z193" s="91"/>
      <c r="AA193" s="91"/>
      <c r="AB193" s="91"/>
      <c r="AC193" s="91"/>
      <c r="AD193" s="91"/>
    </row>
    <row r="194" spans="1:30" x14ac:dyDescent="0.25">
      <c r="A194" s="55" t="s">
        <v>592</v>
      </c>
      <c r="B194" s="55" t="s">
        <v>810</v>
      </c>
      <c r="C194" s="29" t="s">
        <v>811</v>
      </c>
      <c r="D194" s="55">
        <v>7.15</v>
      </c>
      <c r="E194" s="61">
        <v>1116</v>
      </c>
      <c r="F194" s="28">
        <v>1005</v>
      </c>
      <c r="G194" s="28">
        <v>502</v>
      </c>
      <c r="H194" s="27">
        <v>503</v>
      </c>
      <c r="I194" s="62">
        <v>111</v>
      </c>
      <c r="J194" s="28">
        <v>27</v>
      </c>
      <c r="K194" s="56">
        <v>84</v>
      </c>
      <c r="L194" s="91"/>
      <c r="M194" s="91"/>
      <c r="N194" s="93"/>
      <c r="O194" s="91"/>
      <c r="P194" s="91"/>
      <c r="Q194" s="91"/>
      <c r="R194" s="91"/>
      <c r="S194" s="91"/>
      <c r="T194" s="91"/>
      <c r="U194" s="91"/>
      <c r="V194" s="91"/>
      <c r="W194" s="91"/>
      <c r="X194" s="91"/>
      <c r="Y194" s="91"/>
      <c r="Z194" s="91"/>
      <c r="AA194" s="91"/>
      <c r="AB194" s="91"/>
      <c r="AC194" s="91"/>
      <c r="AD194" s="91"/>
    </row>
    <row r="195" spans="1:30" x14ac:dyDescent="0.25">
      <c r="A195" s="55" t="s">
        <v>592</v>
      </c>
      <c r="B195" s="55" t="s">
        <v>812</v>
      </c>
      <c r="C195" s="29" t="s">
        <v>813</v>
      </c>
      <c r="D195" s="55">
        <v>9.84</v>
      </c>
      <c r="E195" s="61">
        <v>16</v>
      </c>
      <c r="F195" s="28">
        <v>11</v>
      </c>
      <c r="G195" s="28">
        <v>5</v>
      </c>
      <c r="H195" s="27">
        <v>6</v>
      </c>
      <c r="I195" s="62">
        <v>5</v>
      </c>
      <c r="J195" s="28">
        <v>1</v>
      </c>
      <c r="K195" s="56">
        <v>4</v>
      </c>
      <c r="L195" s="91"/>
      <c r="M195" s="91"/>
      <c r="N195" s="93"/>
      <c r="O195" s="91"/>
      <c r="P195" s="91"/>
      <c r="Q195" s="91"/>
      <c r="R195" s="91"/>
      <c r="S195" s="91"/>
      <c r="T195" s="91"/>
      <c r="U195" s="91"/>
      <c r="V195" s="91"/>
      <c r="W195" s="91"/>
      <c r="X195" s="91"/>
      <c r="Y195" s="91"/>
      <c r="Z195" s="91"/>
      <c r="AA195" s="91"/>
      <c r="AB195" s="91"/>
      <c r="AC195" s="91"/>
      <c r="AD195" s="91"/>
    </row>
    <row r="196" spans="1:30" x14ac:dyDescent="0.25">
      <c r="A196" s="55" t="s">
        <v>592</v>
      </c>
      <c r="B196" s="55" t="s">
        <v>816</v>
      </c>
      <c r="C196" s="29" t="s">
        <v>817</v>
      </c>
      <c r="D196" s="55">
        <v>5.47</v>
      </c>
      <c r="E196" s="61">
        <v>2207</v>
      </c>
      <c r="F196" s="28">
        <v>1828</v>
      </c>
      <c r="G196" s="28">
        <v>914</v>
      </c>
      <c r="H196" s="27">
        <v>914</v>
      </c>
      <c r="I196" s="62">
        <v>379</v>
      </c>
      <c r="J196" s="28">
        <v>94</v>
      </c>
      <c r="K196" s="56">
        <v>285</v>
      </c>
      <c r="L196" s="91"/>
      <c r="M196" s="91"/>
      <c r="N196" s="93"/>
      <c r="O196" s="91"/>
      <c r="P196" s="91"/>
      <c r="Q196" s="91"/>
      <c r="R196" s="91"/>
      <c r="S196" s="91"/>
      <c r="T196" s="91"/>
      <c r="U196" s="91"/>
      <c r="V196" s="91"/>
      <c r="W196" s="91"/>
      <c r="X196" s="91"/>
      <c r="Y196" s="91"/>
      <c r="Z196" s="91"/>
      <c r="AA196" s="91"/>
      <c r="AB196" s="91"/>
      <c r="AC196" s="91"/>
      <c r="AD196" s="91"/>
    </row>
    <row r="197" spans="1:30" x14ac:dyDescent="0.25">
      <c r="A197" s="55" t="s">
        <v>592</v>
      </c>
      <c r="B197" s="55" t="s">
        <v>818</v>
      </c>
      <c r="C197" s="29" t="s">
        <v>819</v>
      </c>
      <c r="D197" s="55">
        <v>11.57</v>
      </c>
      <c r="E197" s="61">
        <v>34</v>
      </c>
      <c r="F197" s="28">
        <v>31</v>
      </c>
      <c r="G197" s="28">
        <v>23</v>
      </c>
      <c r="H197" s="27">
        <v>8</v>
      </c>
      <c r="I197" s="62">
        <v>3</v>
      </c>
      <c r="J197" s="28">
        <v>1</v>
      </c>
      <c r="K197" s="56">
        <v>2</v>
      </c>
      <c r="L197" s="91"/>
      <c r="M197" s="91"/>
      <c r="N197" s="93"/>
      <c r="O197" s="91"/>
      <c r="P197" s="91"/>
      <c r="Q197" s="91"/>
      <c r="R197" s="91"/>
      <c r="S197" s="91"/>
      <c r="T197" s="91"/>
      <c r="U197" s="91"/>
      <c r="V197" s="91"/>
      <c r="W197" s="91"/>
      <c r="X197" s="91"/>
      <c r="Y197" s="91"/>
      <c r="Z197" s="91"/>
      <c r="AA197" s="91"/>
      <c r="AB197" s="91"/>
      <c r="AC197" s="91"/>
      <c r="AD197" s="91"/>
    </row>
    <row r="198" spans="1:30" x14ac:dyDescent="0.25">
      <c r="A198" s="55" t="s">
        <v>592</v>
      </c>
      <c r="B198" s="55" t="s">
        <v>814</v>
      </c>
      <c r="C198" s="29" t="s">
        <v>815</v>
      </c>
      <c r="D198" s="55">
        <v>6.28</v>
      </c>
      <c r="E198" s="61">
        <v>213</v>
      </c>
      <c r="F198" s="28">
        <v>172</v>
      </c>
      <c r="G198" s="28">
        <v>86</v>
      </c>
      <c r="H198" s="27">
        <v>86</v>
      </c>
      <c r="I198" s="62">
        <v>41</v>
      </c>
      <c r="J198" s="28">
        <v>10</v>
      </c>
      <c r="K198" s="56">
        <v>31</v>
      </c>
      <c r="L198" s="91"/>
      <c r="M198" s="91"/>
      <c r="N198" s="93"/>
      <c r="O198" s="91"/>
      <c r="P198" s="91"/>
      <c r="Q198" s="91"/>
      <c r="R198" s="91"/>
      <c r="S198" s="91"/>
      <c r="T198" s="91"/>
      <c r="U198" s="91"/>
      <c r="V198" s="91"/>
      <c r="W198" s="91"/>
      <c r="X198" s="91"/>
      <c r="Y198" s="91"/>
      <c r="Z198" s="91"/>
      <c r="AA198" s="91"/>
      <c r="AB198" s="91"/>
      <c r="AC198" s="91"/>
      <c r="AD198" s="91"/>
    </row>
    <row r="199" spans="1:30" x14ac:dyDescent="0.25">
      <c r="A199" s="55" t="s">
        <v>592</v>
      </c>
      <c r="B199" s="55" t="s">
        <v>830</v>
      </c>
      <c r="C199" s="29" t="s">
        <v>831</v>
      </c>
      <c r="D199" s="55">
        <v>3.63</v>
      </c>
      <c r="E199" s="61">
        <v>147</v>
      </c>
      <c r="F199" s="28">
        <v>91</v>
      </c>
      <c r="G199" s="28">
        <v>22</v>
      </c>
      <c r="H199" s="27">
        <v>69</v>
      </c>
      <c r="I199" s="62">
        <v>56</v>
      </c>
      <c r="J199" s="28">
        <v>14</v>
      </c>
      <c r="K199" s="56">
        <v>42</v>
      </c>
      <c r="L199" s="91"/>
      <c r="M199" s="91"/>
      <c r="N199" s="93"/>
      <c r="O199" s="91"/>
      <c r="P199" s="91"/>
      <c r="Q199" s="91"/>
      <c r="R199" s="91"/>
      <c r="S199" s="91"/>
      <c r="T199" s="91"/>
      <c r="U199" s="91"/>
      <c r="V199" s="91"/>
      <c r="W199" s="91"/>
      <c r="X199" s="91"/>
      <c r="Y199" s="91"/>
      <c r="Z199" s="91"/>
      <c r="AA199" s="91"/>
      <c r="AB199" s="91"/>
      <c r="AC199" s="91"/>
      <c r="AD199" s="91"/>
    </row>
    <row r="200" spans="1:30" x14ac:dyDescent="0.25">
      <c r="A200" s="55" t="s">
        <v>592</v>
      </c>
      <c r="B200" s="55" t="s">
        <v>828</v>
      </c>
      <c r="C200" s="29" t="s">
        <v>829</v>
      </c>
      <c r="D200" s="55">
        <v>7.29</v>
      </c>
      <c r="E200" s="61">
        <v>168</v>
      </c>
      <c r="F200" s="28">
        <v>158</v>
      </c>
      <c r="G200" s="28">
        <v>79</v>
      </c>
      <c r="H200" s="27">
        <v>79</v>
      </c>
      <c r="I200" s="62">
        <v>10</v>
      </c>
      <c r="J200" s="28">
        <v>2</v>
      </c>
      <c r="K200" s="56">
        <v>8</v>
      </c>
      <c r="L200" s="91"/>
      <c r="M200" s="91"/>
      <c r="N200" s="93"/>
      <c r="O200" s="91"/>
      <c r="P200" s="91"/>
      <c r="Q200" s="91"/>
      <c r="R200" s="91"/>
      <c r="S200" s="91"/>
      <c r="T200" s="91"/>
      <c r="U200" s="91"/>
      <c r="V200" s="91"/>
      <c r="W200" s="91"/>
      <c r="X200" s="91"/>
      <c r="Y200" s="91"/>
      <c r="Z200" s="91"/>
      <c r="AA200" s="91"/>
      <c r="AB200" s="91"/>
      <c r="AC200" s="91"/>
      <c r="AD200" s="91"/>
    </row>
    <row r="201" spans="1:30" x14ac:dyDescent="0.25">
      <c r="A201" s="55" t="s">
        <v>592</v>
      </c>
      <c r="B201" s="55" t="s">
        <v>824</v>
      </c>
      <c r="C201" s="29" t="s">
        <v>825</v>
      </c>
      <c r="D201" s="55">
        <v>6.58</v>
      </c>
      <c r="E201" s="61">
        <v>2360</v>
      </c>
      <c r="F201" s="28">
        <v>2129</v>
      </c>
      <c r="G201" s="28">
        <v>1064</v>
      </c>
      <c r="H201" s="27">
        <v>1065</v>
      </c>
      <c r="I201" s="62">
        <v>231</v>
      </c>
      <c r="J201" s="28">
        <v>57</v>
      </c>
      <c r="K201" s="56">
        <v>174</v>
      </c>
      <c r="L201" s="91"/>
      <c r="M201" s="91"/>
      <c r="N201" s="93"/>
      <c r="O201" s="91"/>
      <c r="P201" s="91"/>
      <c r="Q201" s="91"/>
      <c r="R201" s="91"/>
      <c r="S201" s="91"/>
      <c r="T201" s="91"/>
      <c r="U201" s="91"/>
      <c r="V201" s="91"/>
      <c r="W201" s="91"/>
      <c r="X201" s="91"/>
      <c r="Y201" s="91"/>
      <c r="Z201" s="91"/>
      <c r="AA201" s="91"/>
      <c r="AB201" s="91"/>
      <c r="AC201" s="91"/>
      <c r="AD201" s="91"/>
    </row>
    <row r="202" spans="1:30" x14ac:dyDescent="0.25">
      <c r="A202" s="55" t="s">
        <v>592</v>
      </c>
      <c r="B202" s="55" t="s">
        <v>832</v>
      </c>
      <c r="C202" s="29" t="s">
        <v>833</v>
      </c>
      <c r="D202" s="55">
        <v>7.96</v>
      </c>
      <c r="E202" s="61">
        <v>275</v>
      </c>
      <c r="F202" s="28">
        <v>192</v>
      </c>
      <c r="G202" s="28">
        <v>96</v>
      </c>
      <c r="H202" s="27">
        <v>96</v>
      </c>
      <c r="I202" s="62">
        <v>83</v>
      </c>
      <c r="J202" s="28">
        <v>20</v>
      </c>
      <c r="K202" s="56">
        <v>63</v>
      </c>
      <c r="L202" s="91"/>
      <c r="M202" s="91"/>
      <c r="N202" s="93"/>
      <c r="O202" s="91"/>
      <c r="P202" s="91"/>
      <c r="Q202" s="91"/>
      <c r="R202" s="91"/>
      <c r="S202" s="91"/>
      <c r="T202" s="91"/>
      <c r="U202" s="91"/>
      <c r="V202" s="91"/>
      <c r="W202" s="91"/>
      <c r="X202" s="91"/>
      <c r="Y202" s="91"/>
      <c r="Z202" s="91"/>
      <c r="AA202" s="91"/>
      <c r="AB202" s="91"/>
      <c r="AC202" s="91"/>
      <c r="AD202" s="91"/>
    </row>
    <row r="203" spans="1:30" x14ac:dyDescent="0.25">
      <c r="A203" s="55" t="s">
        <v>1308</v>
      </c>
      <c r="B203" s="55" t="s">
        <v>1309</v>
      </c>
      <c r="C203" s="29" t="s">
        <v>1310</v>
      </c>
      <c r="D203" s="55">
        <v>1.29</v>
      </c>
      <c r="E203" s="61">
        <v>2391</v>
      </c>
      <c r="F203" s="28">
        <v>1552</v>
      </c>
      <c r="G203" s="28">
        <v>388</v>
      </c>
      <c r="H203" s="27">
        <v>1164</v>
      </c>
      <c r="I203" s="62">
        <v>839</v>
      </c>
      <c r="J203" s="28">
        <v>209</v>
      </c>
      <c r="K203" s="56">
        <v>630</v>
      </c>
      <c r="L203" s="91"/>
      <c r="M203" s="91"/>
      <c r="N203" s="93"/>
      <c r="O203" s="91"/>
      <c r="P203" s="91"/>
      <c r="Q203" s="91"/>
      <c r="R203" s="91"/>
      <c r="S203" s="91"/>
      <c r="T203" s="91"/>
      <c r="U203" s="91"/>
      <c r="V203" s="91"/>
      <c r="W203" s="91"/>
      <c r="X203" s="91"/>
      <c r="Y203" s="91"/>
      <c r="Z203" s="91"/>
      <c r="AA203" s="91"/>
      <c r="AB203" s="91"/>
      <c r="AC203" s="91"/>
      <c r="AD203" s="91"/>
    </row>
    <row r="204" spans="1:30" x14ac:dyDescent="0.25">
      <c r="A204" s="55" t="s">
        <v>1308</v>
      </c>
      <c r="B204" s="55" t="s">
        <v>1329</v>
      </c>
      <c r="C204" s="29" t="s">
        <v>1330</v>
      </c>
      <c r="D204" s="55">
        <v>6.32</v>
      </c>
      <c r="E204" s="61">
        <v>532</v>
      </c>
      <c r="F204" s="28">
        <v>406</v>
      </c>
      <c r="G204" s="28">
        <v>203</v>
      </c>
      <c r="H204" s="27">
        <v>203</v>
      </c>
      <c r="I204" s="62">
        <v>126</v>
      </c>
      <c r="J204" s="28">
        <v>31</v>
      </c>
      <c r="K204" s="56">
        <v>95</v>
      </c>
      <c r="L204" s="91"/>
      <c r="M204" s="91"/>
      <c r="N204" s="93"/>
      <c r="O204" s="91"/>
      <c r="P204" s="91"/>
      <c r="Q204" s="91"/>
      <c r="R204" s="91"/>
      <c r="S204" s="91"/>
      <c r="T204" s="91"/>
      <c r="U204" s="91"/>
      <c r="V204" s="91"/>
      <c r="W204" s="91"/>
      <c r="X204" s="91"/>
      <c r="Y204" s="91"/>
      <c r="Z204" s="91"/>
      <c r="AA204" s="91"/>
      <c r="AB204" s="91"/>
      <c r="AC204" s="91"/>
      <c r="AD204" s="91"/>
    </row>
    <row r="205" spans="1:30" x14ac:dyDescent="0.25">
      <c r="A205" s="55" t="s">
        <v>1308</v>
      </c>
      <c r="B205" s="55" t="s">
        <v>1311</v>
      </c>
      <c r="C205" s="29" t="s">
        <v>1312</v>
      </c>
      <c r="D205" s="55">
        <v>1.71</v>
      </c>
      <c r="E205" s="61">
        <v>2096</v>
      </c>
      <c r="F205" s="28">
        <v>1290</v>
      </c>
      <c r="G205" s="28">
        <v>322</v>
      </c>
      <c r="H205" s="27">
        <v>968</v>
      </c>
      <c r="I205" s="62">
        <v>806</v>
      </c>
      <c r="J205" s="28">
        <v>201</v>
      </c>
      <c r="K205" s="56">
        <v>605</v>
      </c>
      <c r="L205" s="91"/>
      <c r="M205" s="91"/>
      <c r="N205" s="93"/>
      <c r="O205" s="91"/>
      <c r="P205" s="91"/>
      <c r="Q205" s="91"/>
      <c r="R205" s="91"/>
      <c r="S205" s="91"/>
      <c r="T205" s="91"/>
      <c r="U205" s="91"/>
      <c r="V205" s="91"/>
      <c r="W205" s="91"/>
      <c r="X205" s="91"/>
      <c r="Y205" s="91"/>
      <c r="Z205" s="91"/>
      <c r="AA205" s="91"/>
      <c r="AB205" s="91"/>
      <c r="AC205" s="91"/>
      <c r="AD205" s="91"/>
    </row>
    <row r="206" spans="1:30" x14ac:dyDescent="0.25">
      <c r="A206" s="55" t="s">
        <v>1308</v>
      </c>
      <c r="B206" s="55" t="s">
        <v>1317</v>
      </c>
      <c r="C206" s="29" t="s">
        <v>1318</v>
      </c>
      <c r="D206" s="55">
        <v>64.430000000000007</v>
      </c>
      <c r="E206" s="61">
        <v>578</v>
      </c>
      <c r="F206" s="28">
        <v>561</v>
      </c>
      <c r="G206" s="28">
        <v>420</v>
      </c>
      <c r="H206" s="27">
        <v>141</v>
      </c>
      <c r="I206" s="62">
        <v>17</v>
      </c>
      <c r="J206" s="28">
        <v>8</v>
      </c>
      <c r="K206" s="56">
        <v>9</v>
      </c>
      <c r="L206" s="91"/>
      <c r="M206" s="91"/>
      <c r="N206" s="93"/>
      <c r="O206" s="91"/>
      <c r="P206" s="91"/>
      <c r="Q206" s="91"/>
      <c r="R206" s="91"/>
      <c r="S206" s="91"/>
      <c r="T206" s="91"/>
      <c r="U206" s="91"/>
      <c r="V206" s="91"/>
      <c r="W206" s="91"/>
      <c r="X206" s="91"/>
      <c r="Y206" s="91"/>
      <c r="Z206" s="91"/>
      <c r="AA206" s="91"/>
      <c r="AB206" s="91"/>
      <c r="AC206" s="91"/>
      <c r="AD206" s="91"/>
    </row>
    <row r="207" spans="1:30" x14ac:dyDescent="0.25">
      <c r="A207" s="55" t="s">
        <v>1308</v>
      </c>
      <c r="B207" s="55" t="s">
        <v>1325</v>
      </c>
      <c r="C207" s="29" t="s">
        <v>1326</v>
      </c>
      <c r="D207" s="55">
        <v>2.84</v>
      </c>
      <c r="E207" s="61">
        <v>2415</v>
      </c>
      <c r="F207" s="28">
        <v>1689</v>
      </c>
      <c r="G207" s="28">
        <v>422</v>
      </c>
      <c r="H207" s="27">
        <v>1267</v>
      </c>
      <c r="I207" s="62">
        <v>726</v>
      </c>
      <c r="J207" s="28">
        <v>181</v>
      </c>
      <c r="K207" s="56">
        <v>545</v>
      </c>
      <c r="L207" s="91"/>
      <c r="M207" s="91"/>
      <c r="N207" s="93"/>
      <c r="O207" s="91"/>
      <c r="P207" s="91"/>
      <c r="Q207" s="91"/>
      <c r="R207" s="91"/>
      <c r="S207" s="91"/>
      <c r="T207" s="91"/>
      <c r="U207" s="91"/>
      <c r="V207" s="91"/>
      <c r="W207" s="91"/>
      <c r="X207" s="91"/>
      <c r="Y207" s="91"/>
      <c r="Z207" s="91"/>
      <c r="AA207" s="91"/>
      <c r="AB207" s="91"/>
      <c r="AC207" s="91"/>
      <c r="AD207" s="91"/>
    </row>
    <row r="208" spans="1:30" x14ac:dyDescent="0.25">
      <c r="A208" s="55" t="s">
        <v>1308</v>
      </c>
      <c r="B208" s="55" t="s">
        <v>1319</v>
      </c>
      <c r="C208" s="29" t="s">
        <v>1320</v>
      </c>
      <c r="D208" s="55">
        <v>0.57999999999999996</v>
      </c>
      <c r="E208" s="61">
        <v>889</v>
      </c>
      <c r="F208" s="28">
        <v>608</v>
      </c>
      <c r="G208" s="28">
        <v>152</v>
      </c>
      <c r="H208" s="27">
        <v>456</v>
      </c>
      <c r="I208" s="62">
        <v>281</v>
      </c>
      <c r="J208" s="28">
        <v>70</v>
      </c>
      <c r="K208" s="56">
        <v>211</v>
      </c>
      <c r="L208" s="91"/>
      <c r="M208" s="91"/>
      <c r="N208" s="93"/>
      <c r="O208" s="91"/>
      <c r="P208" s="91"/>
      <c r="Q208" s="91"/>
      <c r="R208" s="91"/>
      <c r="S208" s="91"/>
      <c r="T208" s="91"/>
      <c r="U208" s="91"/>
      <c r="V208" s="91"/>
      <c r="W208" s="91"/>
      <c r="X208" s="91"/>
      <c r="Y208" s="91"/>
      <c r="Z208" s="91"/>
      <c r="AA208" s="91"/>
      <c r="AB208" s="91"/>
      <c r="AC208" s="91"/>
      <c r="AD208" s="91"/>
    </row>
    <row r="209" spans="1:30" x14ac:dyDescent="0.25">
      <c r="A209" s="55" t="s">
        <v>1308</v>
      </c>
      <c r="B209" s="55" t="s">
        <v>1269</v>
      </c>
      <c r="C209" s="29" t="s">
        <v>1270</v>
      </c>
      <c r="D209" s="55">
        <v>1.17</v>
      </c>
      <c r="E209" s="61">
        <v>984</v>
      </c>
      <c r="F209" s="28">
        <v>653</v>
      </c>
      <c r="G209" s="28">
        <v>163</v>
      </c>
      <c r="H209" s="27">
        <v>490</v>
      </c>
      <c r="I209" s="62">
        <v>331</v>
      </c>
      <c r="J209" s="28">
        <v>82</v>
      </c>
      <c r="K209" s="56">
        <v>249</v>
      </c>
      <c r="L209" s="91"/>
      <c r="M209" s="91"/>
      <c r="N209" s="93"/>
      <c r="O209" s="91"/>
      <c r="P209" s="91"/>
      <c r="Q209" s="91"/>
      <c r="R209" s="91"/>
      <c r="S209" s="91"/>
      <c r="T209" s="91"/>
      <c r="U209" s="91"/>
      <c r="V209" s="91"/>
      <c r="W209" s="91"/>
      <c r="X209" s="91"/>
      <c r="Y209" s="91"/>
      <c r="Z209" s="91"/>
      <c r="AA209" s="91"/>
      <c r="AB209" s="91"/>
      <c r="AC209" s="91"/>
      <c r="AD209" s="91"/>
    </row>
    <row r="210" spans="1:30" x14ac:dyDescent="0.25">
      <c r="A210" s="55" t="s">
        <v>1308</v>
      </c>
      <c r="B210" s="55" t="s">
        <v>1323</v>
      </c>
      <c r="C210" s="29" t="s">
        <v>1324</v>
      </c>
      <c r="D210" s="55">
        <v>0.53</v>
      </c>
      <c r="E210" s="61">
        <v>1015</v>
      </c>
      <c r="F210" s="28">
        <v>658</v>
      </c>
      <c r="G210" s="28">
        <v>164</v>
      </c>
      <c r="H210" s="27">
        <v>494</v>
      </c>
      <c r="I210" s="62">
        <v>357</v>
      </c>
      <c r="J210" s="28">
        <v>89</v>
      </c>
      <c r="K210" s="56">
        <v>268</v>
      </c>
      <c r="L210" s="91"/>
      <c r="M210" s="91"/>
      <c r="N210" s="93"/>
      <c r="O210" s="91"/>
      <c r="P210" s="91"/>
      <c r="Q210" s="91"/>
      <c r="R210" s="91"/>
      <c r="S210" s="91"/>
      <c r="T210" s="91"/>
      <c r="U210" s="91"/>
      <c r="V210" s="91"/>
      <c r="W210" s="91"/>
      <c r="X210" s="91"/>
      <c r="Y210" s="91"/>
      <c r="Z210" s="91"/>
      <c r="AA210" s="91"/>
      <c r="AB210" s="91"/>
      <c r="AC210" s="91"/>
      <c r="AD210" s="91"/>
    </row>
    <row r="211" spans="1:30" x14ac:dyDescent="0.25">
      <c r="A211" s="55" t="s">
        <v>1308</v>
      </c>
      <c r="B211" s="55" t="s">
        <v>1122</v>
      </c>
      <c r="C211" s="29" t="s">
        <v>1123</v>
      </c>
      <c r="D211" s="55">
        <v>1.79</v>
      </c>
      <c r="E211" s="61">
        <v>505</v>
      </c>
      <c r="F211" s="28">
        <v>365</v>
      </c>
      <c r="G211" s="28">
        <v>91</v>
      </c>
      <c r="H211" s="27">
        <v>274</v>
      </c>
      <c r="I211" s="62">
        <v>140</v>
      </c>
      <c r="J211" s="28">
        <v>35</v>
      </c>
      <c r="K211" s="56">
        <v>105</v>
      </c>
      <c r="L211" s="91"/>
      <c r="M211" s="91"/>
      <c r="N211" s="93"/>
      <c r="O211" s="91"/>
      <c r="P211" s="91"/>
      <c r="Q211" s="91"/>
      <c r="R211" s="91"/>
      <c r="S211" s="91"/>
      <c r="T211" s="91"/>
      <c r="U211" s="91"/>
      <c r="V211" s="91"/>
      <c r="W211" s="91"/>
      <c r="X211" s="91"/>
      <c r="Y211" s="91"/>
      <c r="Z211" s="91"/>
      <c r="AA211" s="91"/>
      <c r="AB211" s="91"/>
      <c r="AC211" s="91"/>
      <c r="AD211" s="91"/>
    </row>
    <row r="212" spans="1:30" x14ac:dyDescent="0.25">
      <c r="A212" s="55" t="s">
        <v>1308</v>
      </c>
      <c r="B212" s="55" t="s">
        <v>1321</v>
      </c>
      <c r="C212" s="29" t="s">
        <v>1322</v>
      </c>
      <c r="D212" s="55">
        <v>5.01</v>
      </c>
      <c r="E212" s="61">
        <v>3250</v>
      </c>
      <c r="F212" s="28">
        <v>2923</v>
      </c>
      <c r="G212" s="28">
        <v>1461</v>
      </c>
      <c r="H212" s="27">
        <v>1462</v>
      </c>
      <c r="I212" s="62">
        <v>327</v>
      </c>
      <c r="J212" s="28">
        <v>81</v>
      </c>
      <c r="K212" s="56">
        <v>246</v>
      </c>
      <c r="L212" s="91"/>
      <c r="M212" s="91"/>
      <c r="N212" s="93"/>
      <c r="O212" s="91"/>
      <c r="P212" s="91"/>
      <c r="Q212" s="91"/>
      <c r="R212" s="91"/>
      <c r="S212" s="91"/>
      <c r="T212" s="91"/>
      <c r="U212" s="91"/>
      <c r="V212" s="91"/>
      <c r="W212" s="91"/>
      <c r="X212" s="91"/>
      <c r="Y212" s="91"/>
      <c r="Z212" s="91"/>
      <c r="AA212" s="91"/>
      <c r="AB212" s="91"/>
      <c r="AC212" s="91"/>
      <c r="AD212" s="91"/>
    </row>
    <row r="213" spans="1:30" x14ac:dyDescent="0.25">
      <c r="A213" s="55" t="s">
        <v>1308</v>
      </c>
      <c r="B213" s="55" t="s">
        <v>5</v>
      </c>
      <c r="C213" s="29" t="s">
        <v>6</v>
      </c>
      <c r="D213" s="55">
        <v>6.28</v>
      </c>
      <c r="E213" s="61">
        <v>1336</v>
      </c>
      <c r="F213" s="28">
        <v>1245</v>
      </c>
      <c r="G213" s="28">
        <v>622</v>
      </c>
      <c r="H213" s="27">
        <v>623</v>
      </c>
      <c r="I213" s="62">
        <v>91</v>
      </c>
      <c r="J213" s="28">
        <v>22</v>
      </c>
      <c r="K213" s="56">
        <v>69</v>
      </c>
      <c r="L213" s="91"/>
      <c r="M213" s="91"/>
      <c r="N213" s="93"/>
      <c r="O213" s="91"/>
      <c r="P213" s="91"/>
      <c r="Q213" s="91"/>
      <c r="R213" s="91"/>
      <c r="S213" s="91"/>
      <c r="T213" s="91"/>
      <c r="U213" s="91"/>
      <c r="V213" s="91"/>
      <c r="W213" s="91"/>
      <c r="X213" s="91"/>
      <c r="Y213" s="91"/>
      <c r="Z213" s="91"/>
      <c r="AA213" s="91"/>
      <c r="AB213" s="91"/>
      <c r="AC213" s="91"/>
      <c r="AD213" s="91"/>
    </row>
    <row r="214" spans="1:30" x14ac:dyDescent="0.25">
      <c r="A214" s="55" t="s">
        <v>1308</v>
      </c>
      <c r="B214" s="55" t="s">
        <v>1327</v>
      </c>
      <c r="C214" s="29" t="s">
        <v>1328</v>
      </c>
      <c r="D214" s="55">
        <v>3.7</v>
      </c>
      <c r="E214" s="61">
        <v>468</v>
      </c>
      <c r="F214" s="28">
        <v>360</v>
      </c>
      <c r="G214" s="28">
        <v>90</v>
      </c>
      <c r="H214" s="27">
        <v>270</v>
      </c>
      <c r="I214" s="62">
        <v>108</v>
      </c>
      <c r="J214" s="28">
        <v>27</v>
      </c>
      <c r="K214" s="56">
        <v>81</v>
      </c>
      <c r="L214" s="91"/>
      <c r="M214" s="91"/>
      <c r="N214" s="93"/>
      <c r="O214" s="91"/>
      <c r="P214" s="91"/>
      <c r="Q214" s="91"/>
      <c r="R214" s="91"/>
      <c r="S214" s="91"/>
      <c r="T214" s="91"/>
      <c r="U214" s="91"/>
      <c r="V214" s="91"/>
      <c r="W214" s="91"/>
      <c r="X214" s="91"/>
      <c r="Y214" s="91"/>
      <c r="Z214" s="91"/>
      <c r="AA214" s="91"/>
      <c r="AB214" s="91"/>
      <c r="AC214" s="91"/>
      <c r="AD214" s="91"/>
    </row>
    <row r="215" spans="1:30" x14ac:dyDescent="0.25">
      <c r="A215" s="55" t="s">
        <v>521</v>
      </c>
      <c r="B215" s="55" t="s">
        <v>524</v>
      </c>
      <c r="C215" s="29" t="s">
        <v>525</v>
      </c>
      <c r="D215" s="55">
        <v>11.43</v>
      </c>
      <c r="E215" s="61">
        <v>53</v>
      </c>
      <c r="F215" s="28">
        <v>50</v>
      </c>
      <c r="G215" s="28">
        <v>37</v>
      </c>
      <c r="H215" s="27">
        <v>13</v>
      </c>
      <c r="I215" s="62">
        <v>3</v>
      </c>
      <c r="J215" s="28">
        <v>1</v>
      </c>
      <c r="K215" s="56">
        <v>2</v>
      </c>
      <c r="L215" s="91"/>
      <c r="M215" s="91"/>
      <c r="N215" s="93"/>
      <c r="O215" s="91"/>
      <c r="P215" s="91"/>
      <c r="Q215" s="91"/>
      <c r="R215" s="91"/>
      <c r="S215" s="91"/>
      <c r="T215" s="91"/>
      <c r="U215" s="91"/>
      <c r="V215" s="91"/>
      <c r="W215" s="91"/>
      <c r="X215" s="91"/>
      <c r="Y215" s="91"/>
      <c r="Z215" s="91"/>
      <c r="AA215" s="91"/>
      <c r="AB215" s="91"/>
      <c r="AC215" s="91"/>
      <c r="AD215" s="91"/>
    </row>
    <row r="216" spans="1:30" x14ac:dyDescent="0.25">
      <c r="A216" s="55" t="s">
        <v>521</v>
      </c>
      <c r="B216" s="55" t="s">
        <v>265</v>
      </c>
      <c r="C216" s="29" t="s">
        <v>266</v>
      </c>
      <c r="D216" s="55">
        <v>14.56</v>
      </c>
      <c r="E216" s="61">
        <v>9</v>
      </c>
      <c r="F216" s="28">
        <v>7</v>
      </c>
      <c r="G216" s="28">
        <v>5</v>
      </c>
      <c r="H216" s="27">
        <v>2</v>
      </c>
      <c r="I216" s="62">
        <v>2</v>
      </c>
      <c r="J216" s="28">
        <v>1</v>
      </c>
      <c r="K216" s="56">
        <v>1</v>
      </c>
      <c r="L216" s="91"/>
      <c r="M216" s="91"/>
      <c r="N216" s="93"/>
      <c r="O216" s="91"/>
      <c r="P216" s="91"/>
      <c r="Q216" s="91"/>
      <c r="R216" s="91"/>
      <c r="S216" s="91"/>
      <c r="T216" s="91"/>
      <c r="U216" s="91"/>
      <c r="V216" s="91"/>
      <c r="W216" s="91"/>
      <c r="X216" s="91"/>
      <c r="Y216" s="91"/>
      <c r="Z216" s="91"/>
      <c r="AA216" s="91"/>
      <c r="AB216" s="91"/>
      <c r="AC216" s="91"/>
      <c r="AD216" s="91"/>
    </row>
    <row r="217" spans="1:30" x14ac:dyDescent="0.25">
      <c r="A217" s="55" t="s">
        <v>521</v>
      </c>
      <c r="B217" s="55" t="s">
        <v>530</v>
      </c>
      <c r="C217" s="29" t="s">
        <v>531</v>
      </c>
      <c r="D217" s="55">
        <v>6.54</v>
      </c>
      <c r="E217" s="61">
        <v>286</v>
      </c>
      <c r="F217" s="28">
        <v>235</v>
      </c>
      <c r="G217" s="28">
        <v>117</v>
      </c>
      <c r="H217" s="27">
        <v>118</v>
      </c>
      <c r="I217" s="62">
        <v>51</v>
      </c>
      <c r="J217" s="28">
        <v>12</v>
      </c>
      <c r="K217" s="56">
        <v>39</v>
      </c>
      <c r="L217" s="91"/>
      <c r="M217" s="91"/>
      <c r="N217" s="93"/>
      <c r="O217" s="91"/>
      <c r="P217" s="91"/>
      <c r="Q217" s="91"/>
      <c r="R217" s="91"/>
      <c r="S217" s="91"/>
      <c r="T217" s="91"/>
      <c r="U217" s="91"/>
      <c r="V217" s="91"/>
      <c r="W217" s="91"/>
      <c r="X217" s="91"/>
      <c r="Y217" s="91"/>
      <c r="Z217" s="91"/>
      <c r="AA217" s="91"/>
      <c r="AB217" s="91"/>
      <c r="AC217" s="91"/>
      <c r="AD217" s="91"/>
    </row>
    <row r="218" spans="1:30" x14ac:dyDescent="0.25">
      <c r="A218" s="55" t="s">
        <v>521</v>
      </c>
      <c r="B218" s="55" t="s">
        <v>532</v>
      </c>
      <c r="C218" s="29" t="s">
        <v>533</v>
      </c>
      <c r="D218" s="55">
        <v>9.32</v>
      </c>
      <c r="E218" s="61">
        <v>314</v>
      </c>
      <c r="F218" s="28">
        <v>226</v>
      </c>
      <c r="G218" s="28">
        <v>113</v>
      </c>
      <c r="H218" s="27">
        <v>113</v>
      </c>
      <c r="I218" s="62">
        <v>88</v>
      </c>
      <c r="J218" s="28">
        <v>22</v>
      </c>
      <c r="K218" s="56">
        <v>66</v>
      </c>
      <c r="L218" s="91"/>
      <c r="M218" s="91"/>
      <c r="N218" s="93"/>
      <c r="O218" s="91"/>
      <c r="P218" s="91"/>
      <c r="Q218" s="91"/>
      <c r="R218" s="91"/>
      <c r="S218" s="91"/>
      <c r="T218" s="91"/>
      <c r="U218" s="91"/>
      <c r="V218" s="91"/>
      <c r="W218" s="91"/>
      <c r="X218" s="91"/>
      <c r="Y218" s="91"/>
      <c r="Z218" s="91"/>
      <c r="AA218" s="91"/>
      <c r="AB218" s="91"/>
      <c r="AC218" s="91"/>
      <c r="AD218" s="91"/>
    </row>
    <row r="219" spans="1:30" x14ac:dyDescent="0.25">
      <c r="A219" s="55" t="s">
        <v>521</v>
      </c>
      <c r="B219" s="55" t="s">
        <v>528</v>
      </c>
      <c r="C219" s="29" t="s">
        <v>529</v>
      </c>
      <c r="D219" s="55">
        <v>8.0399999999999991</v>
      </c>
      <c r="E219" s="61">
        <v>1291</v>
      </c>
      <c r="F219" s="28">
        <v>959</v>
      </c>
      <c r="G219" s="28">
        <v>479</v>
      </c>
      <c r="H219" s="27">
        <v>480</v>
      </c>
      <c r="I219" s="62">
        <v>332</v>
      </c>
      <c r="J219" s="28">
        <v>83</v>
      </c>
      <c r="K219" s="56">
        <v>249</v>
      </c>
      <c r="L219" s="91"/>
      <c r="M219" s="91"/>
      <c r="N219" s="93"/>
      <c r="O219" s="91"/>
      <c r="P219" s="91"/>
      <c r="Q219" s="91"/>
      <c r="R219" s="91"/>
      <c r="S219" s="91"/>
      <c r="T219" s="91"/>
      <c r="U219" s="91"/>
      <c r="V219" s="91"/>
      <c r="W219" s="91"/>
      <c r="X219" s="91"/>
      <c r="Y219" s="91"/>
      <c r="Z219" s="91"/>
      <c r="AA219" s="91"/>
      <c r="AB219" s="91"/>
      <c r="AC219" s="91"/>
      <c r="AD219" s="91"/>
    </row>
    <row r="220" spans="1:30" x14ac:dyDescent="0.25">
      <c r="A220" s="55" t="s">
        <v>521</v>
      </c>
      <c r="B220" s="55" t="s">
        <v>534</v>
      </c>
      <c r="C220" s="29" t="s">
        <v>535</v>
      </c>
      <c r="D220" s="55">
        <v>7.33</v>
      </c>
      <c r="E220" s="61">
        <v>1324</v>
      </c>
      <c r="F220" s="28">
        <v>1209</v>
      </c>
      <c r="G220" s="28">
        <v>604</v>
      </c>
      <c r="H220" s="27">
        <v>605</v>
      </c>
      <c r="I220" s="62">
        <v>115</v>
      </c>
      <c r="J220" s="28">
        <v>28</v>
      </c>
      <c r="K220" s="56">
        <v>87</v>
      </c>
      <c r="L220" s="91"/>
      <c r="M220" s="91"/>
      <c r="N220" s="93"/>
      <c r="O220" s="91"/>
      <c r="P220" s="91"/>
      <c r="Q220" s="91"/>
      <c r="R220" s="91"/>
      <c r="S220" s="91"/>
      <c r="T220" s="91"/>
      <c r="U220" s="91"/>
      <c r="V220" s="91"/>
      <c r="W220" s="91"/>
      <c r="X220" s="91"/>
      <c r="Y220" s="91"/>
      <c r="Z220" s="91"/>
      <c r="AA220" s="91"/>
      <c r="AB220" s="91"/>
      <c r="AC220" s="91"/>
      <c r="AD220" s="91"/>
    </row>
    <row r="221" spans="1:30" x14ac:dyDescent="0.25">
      <c r="A221" s="55" t="s">
        <v>521</v>
      </c>
      <c r="B221" s="55" t="s">
        <v>536</v>
      </c>
      <c r="C221" s="29" t="s">
        <v>537</v>
      </c>
      <c r="D221" s="55">
        <v>13</v>
      </c>
      <c r="E221" s="61">
        <v>192</v>
      </c>
      <c r="F221" s="28">
        <v>177</v>
      </c>
      <c r="G221" s="28">
        <v>132</v>
      </c>
      <c r="H221" s="27">
        <v>45</v>
      </c>
      <c r="I221" s="62">
        <v>15</v>
      </c>
      <c r="J221" s="28">
        <v>7</v>
      </c>
      <c r="K221" s="56">
        <v>8</v>
      </c>
      <c r="L221" s="91"/>
      <c r="M221" s="91"/>
      <c r="N221" s="93"/>
      <c r="O221" s="91"/>
      <c r="P221" s="91"/>
      <c r="Q221" s="91"/>
      <c r="R221" s="91"/>
      <c r="S221" s="91"/>
      <c r="T221" s="91"/>
      <c r="U221" s="91"/>
      <c r="V221" s="91"/>
      <c r="W221" s="91"/>
      <c r="X221" s="91"/>
      <c r="Y221" s="91"/>
      <c r="Z221" s="91"/>
      <c r="AA221" s="91"/>
      <c r="AB221" s="91"/>
      <c r="AC221" s="91"/>
      <c r="AD221" s="91"/>
    </row>
    <row r="222" spans="1:30" x14ac:dyDescent="0.25">
      <c r="A222" s="55" t="s">
        <v>521</v>
      </c>
      <c r="B222" s="55" t="s">
        <v>540</v>
      </c>
      <c r="C222" s="29" t="s">
        <v>541</v>
      </c>
      <c r="D222" s="55">
        <v>25.61</v>
      </c>
      <c r="E222" s="61">
        <v>697</v>
      </c>
      <c r="F222" s="28">
        <v>695</v>
      </c>
      <c r="G222" s="28">
        <v>521</v>
      </c>
      <c r="H222" s="27">
        <v>174</v>
      </c>
      <c r="I222" s="62">
        <v>2</v>
      </c>
      <c r="J222" s="28">
        <v>1</v>
      </c>
      <c r="K222" s="56">
        <v>1</v>
      </c>
      <c r="L222" s="91"/>
      <c r="M222" s="91"/>
      <c r="N222" s="93"/>
      <c r="O222" s="91"/>
      <c r="P222" s="91"/>
      <c r="Q222" s="91"/>
      <c r="R222" s="91"/>
      <c r="S222" s="91"/>
      <c r="T222" s="91"/>
      <c r="U222" s="91"/>
      <c r="V222" s="91"/>
      <c r="W222" s="91"/>
      <c r="X222" s="91"/>
      <c r="Y222" s="91"/>
      <c r="Z222" s="91"/>
      <c r="AA222" s="91"/>
      <c r="AB222" s="91"/>
      <c r="AC222" s="91"/>
      <c r="AD222" s="91"/>
    </row>
    <row r="223" spans="1:30" x14ac:dyDescent="0.25">
      <c r="A223" s="55" t="s">
        <v>521</v>
      </c>
      <c r="B223" s="55" t="s">
        <v>538</v>
      </c>
      <c r="C223" s="29" t="s">
        <v>539</v>
      </c>
      <c r="D223" s="55">
        <v>33.799999999999997</v>
      </c>
      <c r="E223" s="61">
        <v>1004</v>
      </c>
      <c r="F223" s="28">
        <v>908</v>
      </c>
      <c r="G223" s="28">
        <v>681</v>
      </c>
      <c r="H223" s="27">
        <v>227</v>
      </c>
      <c r="I223" s="62">
        <v>96</v>
      </c>
      <c r="J223" s="28">
        <v>48</v>
      </c>
      <c r="K223" s="56">
        <v>48</v>
      </c>
      <c r="L223" s="91"/>
      <c r="M223" s="91"/>
      <c r="N223" s="93"/>
      <c r="O223" s="91"/>
      <c r="P223" s="91"/>
      <c r="Q223" s="91"/>
      <c r="R223" s="91"/>
      <c r="S223" s="91"/>
      <c r="T223" s="91"/>
      <c r="U223" s="91"/>
      <c r="V223" s="91"/>
      <c r="W223" s="91"/>
      <c r="X223" s="91"/>
      <c r="Y223" s="91"/>
      <c r="Z223" s="91"/>
      <c r="AA223" s="91"/>
      <c r="AB223" s="91"/>
      <c r="AC223" s="91"/>
      <c r="AD223" s="91"/>
    </row>
    <row r="224" spans="1:30" x14ac:dyDescent="0.25">
      <c r="A224" s="55" t="s">
        <v>521</v>
      </c>
      <c r="B224" s="55" t="s">
        <v>542</v>
      </c>
      <c r="C224" s="29" t="s">
        <v>543</v>
      </c>
      <c r="D224" s="55">
        <v>18.89</v>
      </c>
      <c r="E224" s="61">
        <v>422</v>
      </c>
      <c r="F224" s="28">
        <v>373</v>
      </c>
      <c r="G224" s="28">
        <v>279</v>
      </c>
      <c r="H224" s="27">
        <v>94</v>
      </c>
      <c r="I224" s="62">
        <v>49</v>
      </c>
      <c r="J224" s="28">
        <v>24</v>
      </c>
      <c r="K224" s="56">
        <v>25</v>
      </c>
      <c r="L224" s="91"/>
      <c r="M224" s="91"/>
      <c r="N224" s="93"/>
      <c r="O224" s="91"/>
      <c r="P224" s="91"/>
      <c r="Q224" s="91"/>
      <c r="R224" s="91"/>
      <c r="S224" s="91"/>
      <c r="T224" s="91"/>
      <c r="U224" s="91"/>
      <c r="V224" s="91"/>
      <c r="W224" s="91"/>
      <c r="X224" s="91"/>
      <c r="Y224" s="91"/>
      <c r="Z224" s="91"/>
      <c r="AA224" s="91"/>
      <c r="AB224" s="91"/>
      <c r="AC224" s="91"/>
      <c r="AD224" s="91"/>
    </row>
    <row r="225" spans="1:30" x14ac:dyDescent="0.25">
      <c r="A225" s="55" t="s">
        <v>521</v>
      </c>
      <c r="B225" s="55" t="s">
        <v>544</v>
      </c>
      <c r="C225" s="29" t="s">
        <v>545</v>
      </c>
      <c r="D225" s="55">
        <v>6.16</v>
      </c>
      <c r="E225" s="61">
        <v>113</v>
      </c>
      <c r="F225" s="28">
        <v>78</v>
      </c>
      <c r="G225" s="28">
        <v>39</v>
      </c>
      <c r="H225" s="27">
        <v>39</v>
      </c>
      <c r="I225" s="62">
        <v>35</v>
      </c>
      <c r="J225" s="28">
        <v>8</v>
      </c>
      <c r="K225" s="56">
        <v>27</v>
      </c>
      <c r="L225" s="91"/>
      <c r="M225" s="91"/>
      <c r="N225" s="93"/>
      <c r="O225" s="91"/>
      <c r="P225" s="91"/>
      <c r="Q225" s="91"/>
      <c r="R225" s="91"/>
      <c r="S225" s="91"/>
      <c r="T225" s="91"/>
      <c r="U225" s="91"/>
      <c r="V225" s="91"/>
      <c r="W225" s="91"/>
      <c r="X225" s="91"/>
      <c r="Y225" s="91"/>
      <c r="Z225" s="91"/>
      <c r="AA225" s="91"/>
      <c r="AB225" s="91"/>
      <c r="AC225" s="91"/>
      <c r="AD225" s="91"/>
    </row>
    <row r="226" spans="1:30" x14ac:dyDescent="0.25">
      <c r="A226" s="55" t="s">
        <v>521</v>
      </c>
      <c r="B226" s="55" t="s">
        <v>546</v>
      </c>
      <c r="C226" s="29" t="s">
        <v>547</v>
      </c>
      <c r="D226" s="55">
        <v>5.88</v>
      </c>
      <c r="E226" s="61">
        <v>441</v>
      </c>
      <c r="F226" s="28">
        <v>284</v>
      </c>
      <c r="G226" s="28">
        <v>142</v>
      </c>
      <c r="H226" s="27">
        <v>142</v>
      </c>
      <c r="I226" s="62">
        <v>157</v>
      </c>
      <c r="J226" s="28">
        <v>39</v>
      </c>
      <c r="K226" s="56">
        <v>118</v>
      </c>
      <c r="L226" s="91"/>
      <c r="M226" s="91"/>
      <c r="N226" s="93"/>
      <c r="O226" s="91"/>
      <c r="P226" s="91"/>
      <c r="Q226" s="91"/>
      <c r="R226" s="91"/>
      <c r="S226" s="91"/>
      <c r="T226" s="91"/>
      <c r="U226" s="91"/>
      <c r="V226" s="91"/>
      <c r="W226" s="91"/>
      <c r="X226" s="91"/>
      <c r="Y226" s="91"/>
      <c r="Z226" s="91"/>
      <c r="AA226" s="91"/>
      <c r="AB226" s="91"/>
      <c r="AC226" s="91"/>
      <c r="AD226" s="91"/>
    </row>
    <row r="227" spans="1:30" x14ac:dyDescent="0.25">
      <c r="A227" s="55" t="s">
        <v>521</v>
      </c>
      <c r="B227" s="55" t="s">
        <v>552</v>
      </c>
      <c r="C227" s="29" t="s">
        <v>553</v>
      </c>
      <c r="D227" s="55">
        <v>9.98</v>
      </c>
      <c r="E227" s="61">
        <v>483</v>
      </c>
      <c r="F227" s="28">
        <v>395</v>
      </c>
      <c r="G227" s="28">
        <v>197</v>
      </c>
      <c r="H227" s="27">
        <v>198</v>
      </c>
      <c r="I227" s="62">
        <v>88</v>
      </c>
      <c r="J227" s="28">
        <v>22</v>
      </c>
      <c r="K227" s="56">
        <v>66</v>
      </c>
      <c r="L227" s="91"/>
      <c r="M227" s="91"/>
      <c r="N227" s="93"/>
      <c r="O227" s="91"/>
      <c r="P227" s="91"/>
      <c r="Q227" s="91"/>
      <c r="R227" s="91"/>
      <c r="S227" s="91"/>
      <c r="T227" s="91"/>
      <c r="U227" s="91"/>
      <c r="V227" s="91"/>
      <c r="W227" s="91"/>
      <c r="X227" s="91"/>
      <c r="Y227" s="91"/>
      <c r="Z227" s="91"/>
      <c r="AA227" s="91"/>
      <c r="AB227" s="91"/>
      <c r="AC227" s="91"/>
      <c r="AD227" s="91"/>
    </row>
    <row r="228" spans="1:30" x14ac:dyDescent="0.25">
      <c r="A228" s="55" t="s">
        <v>521</v>
      </c>
      <c r="B228" s="55" t="s">
        <v>556</v>
      </c>
      <c r="C228" s="29" t="s">
        <v>557</v>
      </c>
      <c r="D228" s="55">
        <v>8.23</v>
      </c>
      <c r="E228" s="61">
        <v>9</v>
      </c>
      <c r="F228" s="28">
        <v>2</v>
      </c>
      <c r="G228" s="28">
        <v>1</v>
      </c>
      <c r="H228" s="27">
        <v>1</v>
      </c>
      <c r="I228" s="62">
        <v>7</v>
      </c>
      <c r="J228" s="28">
        <v>1</v>
      </c>
      <c r="K228" s="56">
        <v>6</v>
      </c>
      <c r="L228" s="91"/>
      <c r="M228" s="91"/>
      <c r="N228" s="93"/>
      <c r="O228" s="91"/>
      <c r="P228" s="91"/>
      <c r="Q228" s="91"/>
      <c r="R228" s="91"/>
      <c r="S228" s="91"/>
      <c r="T228" s="91"/>
      <c r="U228" s="91"/>
      <c r="V228" s="91"/>
      <c r="W228" s="91"/>
      <c r="X228" s="91"/>
      <c r="Y228" s="91"/>
      <c r="Z228" s="91"/>
      <c r="AA228" s="91"/>
      <c r="AB228" s="91"/>
      <c r="AC228" s="91"/>
      <c r="AD228" s="91"/>
    </row>
    <row r="229" spans="1:30" x14ac:dyDescent="0.25">
      <c r="A229" s="55" t="s">
        <v>521</v>
      </c>
      <c r="B229" s="55" t="s">
        <v>562</v>
      </c>
      <c r="C229" s="29" t="s">
        <v>563</v>
      </c>
      <c r="D229" s="55">
        <v>6.92</v>
      </c>
      <c r="E229" s="61">
        <v>1993</v>
      </c>
      <c r="F229" s="28">
        <v>1408</v>
      </c>
      <c r="G229" s="28">
        <v>704</v>
      </c>
      <c r="H229" s="27">
        <v>704</v>
      </c>
      <c r="I229" s="62">
        <v>585</v>
      </c>
      <c r="J229" s="28">
        <v>146</v>
      </c>
      <c r="K229" s="56">
        <v>439</v>
      </c>
      <c r="L229" s="91"/>
      <c r="M229" s="91"/>
      <c r="N229" s="93"/>
      <c r="O229" s="91"/>
      <c r="P229" s="91"/>
      <c r="Q229" s="91"/>
      <c r="R229" s="91"/>
      <c r="S229" s="91"/>
      <c r="T229" s="91"/>
      <c r="U229" s="91"/>
      <c r="V229" s="91"/>
      <c r="W229" s="91"/>
      <c r="X229" s="91"/>
      <c r="Y229" s="91"/>
      <c r="Z229" s="91"/>
      <c r="AA229" s="91"/>
      <c r="AB229" s="91"/>
      <c r="AC229" s="91"/>
      <c r="AD229" s="91"/>
    </row>
    <row r="230" spans="1:30" x14ac:dyDescent="0.25">
      <c r="A230" s="55" t="s">
        <v>521</v>
      </c>
      <c r="B230" s="55" t="s">
        <v>564</v>
      </c>
      <c r="C230" s="29" t="s">
        <v>565</v>
      </c>
      <c r="D230" s="55">
        <v>8.6999999999999993</v>
      </c>
      <c r="E230" s="61">
        <v>448</v>
      </c>
      <c r="F230" s="28">
        <v>278</v>
      </c>
      <c r="G230" s="28">
        <v>139</v>
      </c>
      <c r="H230" s="27">
        <v>139</v>
      </c>
      <c r="I230" s="62">
        <v>170</v>
      </c>
      <c r="J230" s="28">
        <v>42</v>
      </c>
      <c r="K230" s="56">
        <v>128</v>
      </c>
      <c r="L230" s="91"/>
      <c r="M230" s="91"/>
      <c r="N230" s="93"/>
      <c r="O230" s="91"/>
      <c r="P230" s="91"/>
      <c r="Q230" s="91"/>
      <c r="R230" s="91"/>
      <c r="S230" s="91"/>
      <c r="T230" s="91"/>
      <c r="U230" s="91"/>
      <c r="V230" s="91"/>
      <c r="W230" s="91"/>
      <c r="X230" s="91"/>
      <c r="Y230" s="91"/>
      <c r="Z230" s="91"/>
      <c r="AA230" s="91"/>
      <c r="AB230" s="91"/>
      <c r="AC230" s="91"/>
      <c r="AD230" s="91"/>
    </row>
    <row r="231" spans="1:30" x14ac:dyDescent="0.25">
      <c r="A231" s="55" t="s">
        <v>521</v>
      </c>
      <c r="B231" s="55" t="s">
        <v>572</v>
      </c>
      <c r="C231" s="29" t="s">
        <v>573</v>
      </c>
      <c r="D231" s="55">
        <v>7.56</v>
      </c>
      <c r="E231" s="61">
        <v>1585</v>
      </c>
      <c r="F231" s="28">
        <v>1382</v>
      </c>
      <c r="G231" s="28">
        <v>691</v>
      </c>
      <c r="H231" s="27">
        <v>691</v>
      </c>
      <c r="I231" s="62">
        <v>203</v>
      </c>
      <c r="J231" s="28">
        <v>50</v>
      </c>
      <c r="K231" s="56">
        <v>153</v>
      </c>
      <c r="L231" s="91"/>
      <c r="M231" s="91"/>
      <c r="N231" s="93"/>
      <c r="O231" s="91"/>
      <c r="P231" s="91"/>
      <c r="Q231" s="91"/>
      <c r="R231" s="91"/>
      <c r="S231" s="91"/>
      <c r="T231" s="91"/>
      <c r="U231" s="91"/>
      <c r="V231" s="91"/>
      <c r="W231" s="91"/>
      <c r="X231" s="91"/>
      <c r="Y231" s="91"/>
      <c r="Z231" s="91"/>
      <c r="AA231" s="91"/>
      <c r="AB231" s="91"/>
      <c r="AC231" s="91"/>
      <c r="AD231" s="91"/>
    </row>
    <row r="232" spans="1:30" x14ac:dyDescent="0.25">
      <c r="A232" s="55" t="s">
        <v>521</v>
      </c>
      <c r="B232" s="55" t="s">
        <v>580</v>
      </c>
      <c r="C232" s="29" t="s">
        <v>581</v>
      </c>
      <c r="D232" s="55">
        <v>9.65</v>
      </c>
      <c r="E232" s="61">
        <v>235</v>
      </c>
      <c r="F232" s="28">
        <v>209</v>
      </c>
      <c r="G232" s="28">
        <v>104</v>
      </c>
      <c r="H232" s="27">
        <v>105</v>
      </c>
      <c r="I232" s="62">
        <v>26</v>
      </c>
      <c r="J232" s="28">
        <v>6</v>
      </c>
      <c r="K232" s="56">
        <v>20</v>
      </c>
      <c r="L232" s="91"/>
      <c r="M232" s="91"/>
      <c r="N232" s="93"/>
      <c r="O232" s="91"/>
      <c r="P232" s="91"/>
      <c r="Q232" s="91"/>
      <c r="R232" s="91"/>
      <c r="S232" s="91"/>
      <c r="T232" s="91"/>
      <c r="U232" s="91"/>
      <c r="V232" s="91"/>
      <c r="W232" s="91"/>
      <c r="X232" s="91"/>
      <c r="Y232" s="91"/>
      <c r="Z232" s="91"/>
      <c r="AA232" s="91"/>
      <c r="AB232" s="91"/>
      <c r="AC232" s="91"/>
      <c r="AD232" s="91"/>
    </row>
    <row r="233" spans="1:30" x14ac:dyDescent="0.25">
      <c r="A233" s="55" t="s">
        <v>521</v>
      </c>
      <c r="B233" s="55" t="s">
        <v>548</v>
      </c>
      <c r="C233" s="29" t="s">
        <v>549</v>
      </c>
      <c r="D233" s="55">
        <v>8.39</v>
      </c>
      <c r="E233" s="61">
        <v>502</v>
      </c>
      <c r="F233" s="28">
        <v>207</v>
      </c>
      <c r="G233" s="28">
        <v>103</v>
      </c>
      <c r="H233" s="27">
        <v>104</v>
      </c>
      <c r="I233" s="62">
        <v>295</v>
      </c>
      <c r="J233" s="28">
        <v>73</v>
      </c>
      <c r="K233" s="56">
        <v>222</v>
      </c>
      <c r="L233" s="91"/>
      <c r="M233" s="91"/>
      <c r="N233" s="93"/>
      <c r="O233" s="91"/>
      <c r="P233" s="91"/>
      <c r="Q233" s="91"/>
      <c r="R233" s="91"/>
      <c r="S233" s="91"/>
      <c r="T233" s="91"/>
      <c r="U233" s="91"/>
      <c r="V233" s="91"/>
      <c r="W233" s="91"/>
      <c r="X233" s="91"/>
      <c r="Y233" s="91"/>
      <c r="Z233" s="91"/>
      <c r="AA233" s="91"/>
      <c r="AB233" s="91"/>
      <c r="AC233" s="91"/>
      <c r="AD233" s="91"/>
    </row>
    <row r="234" spans="1:30" x14ac:dyDescent="0.25">
      <c r="A234" s="55" t="s">
        <v>521</v>
      </c>
      <c r="B234" s="55" t="s">
        <v>590</v>
      </c>
      <c r="C234" s="29" t="s">
        <v>591</v>
      </c>
      <c r="D234" s="55">
        <v>71.400000000000006</v>
      </c>
      <c r="E234" s="61">
        <v>63</v>
      </c>
      <c r="F234" s="28">
        <v>63</v>
      </c>
      <c r="G234" s="28">
        <v>47</v>
      </c>
      <c r="H234" s="27">
        <v>16</v>
      </c>
      <c r="I234" s="62">
        <v>0</v>
      </c>
      <c r="J234" s="28">
        <v>0</v>
      </c>
      <c r="K234" s="56">
        <v>0</v>
      </c>
      <c r="L234" s="91"/>
      <c r="M234" s="91"/>
      <c r="N234" s="93"/>
      <c r="O234" s="91"/>
      <c r="P234" s="91"/>
      <c r="Q234" s="91"/>
      <c r="R234" s="91"/>
      <c r="S234" s="91"/>
      <c r="T234" s="91"/>
      <c r="U234" s="91"/>
      <c r="V234" s="91"/>
      <c r="W234" s="91"/>
      <c r="X234" s="91"/>
      <c r="Y234" s="91"/>
      <c r="Z234" s="91"/>
      <c r="AA234" s="91"/>
      <c r="AB234" s="91"/>
      <c r="AC234" s="91"/>
      <c r="AD234" s="91"/>
    </row>
    <row r="235" spans="1:30" x14ac:dyDescent="0.25">
      <c r="A235" s="55" t="s">
        <v>521</v>
      </c>
      <c r="B235" s="55" t="s">
        <v>582</v>
      </c>
      <c r="C235" s="29" t="s">
        <v>583</v>
      </c>
      <c r="D235" s="55">
        <v>14.43</v>
      </c>
      <c r="E235" s="61">
        <v>370</v>
      </c>
      <c r="F235" s="28">
        <v>333</v>
      </c>
      <c r="G235" s="28">
        <v>249</v>
      </c>
      <c r="H235" s="27">
        <v>84</v>
      </c>
      <c r="I235" s="62">
        <v>37</v>
      </c>
      <c r="J235" s="28">
        <v>18</v>
      </c>
      <c r="K235" s="56">
        <v>19</v>
      </c>
      <c r="L235" s="91"/>
      <c r="M235" s="91"/>
      <c r="N235" s="93"/>
      <c r="O235" s="91"/>
      <c r="P235" s="91"/>
      <c r="Q235" s="91"/>
      <c r="R235" s="91"/>
      <c r="S235" s="91"/>
      <c r="T235" s="91"/>
      <c r="U235" s="91"/>
      <c r="V235" s="91"/>
      <c r="W235" s="91"/>
      <c r="X235" s="91"/>
      <c r="Y235" s="91"/>
      <c r="Z235" s="91"/>
      <c r="AA235" s="91"/>
      <c r="AB235" s="91"/>
      <c r="AC235" s="91"/>
      <c r="AD235" s="91"/>
    </row>
    <row r="236" spans="1:30" x14ac:dyDescent="0.25">
      <c r="A236" s="55" t="s">
        <v>521</v>
      </c>
      <c r="B236" s="55" t="s">
        <v>584</v>
      </c>
      <c r="C236" s="29" t="s">
        <v>585</v>
      </c>
      <c r="D236" s="55">
        <v>16.75</v>
      </c>
      <c r="E236" s="61">
        <v>347</v>
      </c>
      <c r="F236" s="28">
        <v>332</v>
      </c>
      <c r="G236" s="28">
        <v>249</v>
      </c>
      <c r="H236" s="27">
        <v>83</v>
      </c>
      <c r="I236" s="62">
        <v>15</v>
      </c>
      <c r="J236" s="28">
        <v>7</v>
      </c>
      <c r="K236" s="56">
        <v>8</v>
      </c>
      <c r="L236" s="91"/>
      <c r="M236" s="91"/>
      <c r="N236" s="93"/>
      <c r="O236" s="91"/>
      <c r="P236" s="91"/>
      <c r="Q236" s="91"/>
      <c r="R236" s="91"/>
      <c r="S236" s="91"/>
      <c r="T236" s="91"/>
      <c r="U236" s="91"/>
      <c r="V236" s="91"/>
      <c r="W236" s="91"/>
      <c r="X236" s="91"/>
      <c r="Y236" s="91"/>
      <c r="Z236" s="91"/>
      <c r="AA236" s="91"/>
      <c r="AB236" s="91"/>
      <c r="AC236" s="91"/>
      <c r="AD236" s="91"/>
    </row>
    <row r="237" spans="1:30" x14ac:dyDescent="0.25">
      <c r="A237" s="55" t="s">
        <v>521</v>
      </c>
      <c r="B237" s="55" t="s">
        <v>558</v>
      </c>
      <c r="C237" s="29" t="s">
        <v>559</v>
      </c>
      <c r="D237" s="55">
        <v>11.22</v>
      </c>
      <c r="E237" s="61">
        <v>113</v>
      </c>
      <c r="F237" s="28">
        <v>69</v>
      </c>
      <c r="G237" s="28">
        <v>51</v>
      </c>
      <c r="H237" s="27">
        <v>18</v>
      </c>
      <c r="I237" s="62">
        <v>44</v>
      </c>
      <c r="J237" s="28">
        <v>22</v>
      </c>
      <c r="K237" s="56">
        <v>22</v>
      </c>
      <c r="L237" s="91"/>
      <c r="M237" s="91"/>
      <c r="N237" s="93"/>
      <c r="O237" s="91"/>
      <c r="P237" s="91"/>
      <c r="Q237" s="91"/>
      <c r="R237" s="91"/>
      <c r="S237" s="91"/>
      <c r="T237" s="91"/>
      <c r="U237" s="91"/>
      <c r="V237" s="91"/>
      <c r="W237" s="91"/>
      <c r="X237" s="91"/>
      <c r="Y237" s="91"/>
      <c r="Z237" s="91"/>
      <c r="AA237" s="91"/>
      <c r="AB237" s="91"/>
      <c r="AC237" s="91"/>
      <c r="AD237" s="91"/>
    </row>
    <row r="238" spans="1:30" x14ac:dyDescent="0.25">
      <c r="A238" s="55" t="s">
        <v>405</v>
      </c>
      <c r="B238" s="55" t="s">
        <v>406</v>
      </c>
      <c r="C238" s="29" t="s">
        <v>407</v>
      </c>
      <c r="D238" s="55">
        <v>12.45</v>
      </c>
      <c r="E238" s="61">
        <v>439</v>
      </c>
      <c r="F238" s="28">
        <v>422</v>
      </c>
      <c r="G238" s="28">
        <v>316</v>
      </c>
      <c r="H238" s="27">
        <v>106</v>
      </c>
      <c r="I238" s="62">
        <v>17</v>
      </c>
      <c r="J238" s="28">
        <v>8</v>
      </c>
      <c r="K238" s="56">
        <v>9</v>
      </c>
      <c r="L238" s="91"/>
      <c r="M238" s="91"/>
      <c r="N238" s="93"/>
      <c r="O238" s="91"/>
      <c r="P238" s="91"/>
      <c r="Q238" s="91"/>
      <c r="R238" s="91"/>
      <c r="S238" s="91"/>
      <c r="T238" s="91"/>
      <c r="U238" s="91"/>
      <c r="V238" s="91"/>
      <c r="W238" s="91"/>
      <c r="X238" s="91"/>
      <c r="Y238" s="91"/>
      <c r="Z238" s="91"/>
      <c r="AA238" s="91"/>
      <c r="AB238" s="91"/>
      <c r="AC238" s="91"/>
      <c r="AD238" s="91"/>
    </row>
    <row r="239" spans="1:30" x14ac:dyDescent="0.25">
      <c r="A239" s="55" t="s">
        <v>405</v>
      </c>
      <c r="B239" s="55" t="s">
        <v>410</v>
      </c>
      <c r="C239" s="29" t="s">
        <v>411</v>
      </c>
      <c r="D239" s="55">
        <v>25.01</v>
      </c>
      <c r="E239" s="61">
        <v>240</v>
      </c>
      <c r="F239" s="28">
        <v>240</v>
      </c>
      <c r="G239" s="28">
        <v>180</v>
      </c>
      <c r="H239" s="27">
        <v>60</v>
      </c>
      <c r="I239" s="62">
        <v>0</v>
      </c>
      <c r="J239" s="28">
        <v>0</v>
      </c>
      <c r="K239" s="56">
        <v>0</v>
      </c>
      <c r="L239" s="91"/>
      <c r="M239" s="91"/>
      <c r="N239" s="93"/>
      <c r="O239" s="91"/>
      <c r="P239" s="91"/>
      <c r="Q239" s="91"/>
      <c r="R239" s="91"/>
      <c r="S239" s="91"/>
      <c r="T239" s="91"/>
      <c r="U239" s="91"/>
      <c r="V239" s="91"/>
      <c r="W239" s="91"/>
      <c r="X239" s="91"/>
      <c r="Y239" s="91"/>
      <c r="Z239" s="91"/>
      <c r="AA239" s="91"/>
      <c r="AB239" s="91"/>
      <c r="AC239" s="91"/>
      <c r="AD239" s="91"/>
    </row>
    <row r="240" spans="1:30" x14ac:dyDescent="0.25">
      <c r="A240" s="55" t="s">
        <v>405</v>
      </c>
      <c r="B240" s="55" t="s">
        <v>412</v>
      </c>
      <c r="C240" s="29" t="s">
        <v>413</v>
      </c>
      <c r="D240" s="55">
        <v>17.91</v>
      </c>
      <c r="E240" s="61">
        <v>277</v>
      </c>
      <c r="F240" s="28">
        <v>273</v>
      </c>
      <c r="G240" s="28">
        <v>204</v>
      </c>
      <c r="H240" s="27">
        <v>69</v>
      </c>
      <c r="I240" s="62">
        <v>4</v>
      </c>
      <c r="J240" s="28">
        <v>2</v>
      </c>
      <c r="K240" s="56">
        <v>2</v>
      </c>
      <c r="L240" s="91"/>
      <c r="M240" s="91"/>
      <c r="N240" s="93"/>
      <c r="O240" s="91"/>
      <c r="P240" s="91"/>
      <c r="Q240" s="91"/>
      <c r="R240" s="91"/>
      <c r="S240" s="91"/>
      <c r="T240" s="91"/>
      <c r="U240" s="91"/>
      <c r="V240" s="91"/>
      <c r="W240" s="91"/>
      <c r="X240" s="91"/>
      <c r="Y240" s="91"/>
      <c r="Z240" s="91"/>
      <c r="AA240" s="91"/>
      <c r="AB240" s="91"/>
      <c r="AC240" s="91"/>
      <c r="AD240" s="91"/>
    </row>
    <row r="241" spans="1:30" x14ac:dyDescent="0.25">
      <c r="A241" s="55" t="s">
        <v>405</v>
      </c>
      <c r="B241" s="55" t="s">
        <v>414</v>
      </c>
      <c r="C241" s="29" t="s">
        <v>415</v>
      </c>
      <c r="D241" s="55">
        <v>12.56</v>
      </c>
      <c r="E241" s="61">
        <v>487</v>
      </c>
      <c r="F241" s="28">
        <v>471</v>
      </c>
      <c r="G241" s="28">
        <v>353</v>
      </c>
      <c r="H241" s="27">
        <v>118</v>
      </c>
      <c r="I241" s="62">
        <v>16</v>
      </c>
      <c r="J241" s="28">
        <v>8</v>
      </c>
      <c r="K241" s="56">
        <v>8</v>
      </c>
      <c r="L241" s="91"/>
      <c r="M241" s="91"/>
      <c r="N241" s="93"/>
      <c r="O241" s="91"/>
      <c r="P241" s="91"/>
      <c r="Q241" s="91"/>
      <c r="R241" s="91"/>
      <c r="S241" s="91"/>
      <c r="T241" s="91"/>
      <c r="U241" s="91"/>
      <c r="V241" s="91"/>
      <c r="W241" s="91"/>
      <c r="X241" s="91"/>
      <c r="Y241" s="91"/>
      <c r="Z241" s="91"/>
      <c r="AA241" s="91"/>
      <c r="AB241" s="91"/>
      <c r="AC241" s="91"/>
      <c r="AD241" s="91"/>
    </row>
    <row r="242" spans="1:30" x14ac:dyDescent="0.25">
      <c r="A242" s="55" t="s">
        <v>405</v>
      </c>
      <c r="B242" s="55" t="s">
        <v>420</v>
      </c>
      <c r="C242" s="29" t="s">
        <v>421</v>
      </c>
      <c r="D242" s="55">
        <v>63.82</v>
      </c>
      <c r="E242" s="61">
        <v>340</v>
      </c>
      <c r="F242" s="28">
        <v>330</v>
      </c>
      <c r="G242" s="28">
        <v>247</v>
      </c>
      <c r="H242" s="27">
        <v>83</v>
      </c>
      <c r="I242" s="62">
        <v>10</v>
      </c>
      <c r="J242" s="28">
        <v>5</v>
      </c>
      <c r="K242" s="56">
        <v>5</v>
      </c>
      <c r="L242" s="91"/>
      <c r="M242" s="91"/>
      <c r="N242" s="93"/>
      <c r="O242" s="91"/>
      <c r="P242" s="91"/>
      <c r="Q242" s="91"/>
      <c r="R242" s="91"/>
      <c r="S242" s="91"/>
      <c r="T242" s="91"/>
      <c r="U242" s="91"/>
      <c r="V242" s="91"/>
      <c r="W242" s="91"/>
      <c r="X242" s="91"/>
      <c r="Y242" s="91"/>
      <c r="Z242" s="91"/>
      <c r="AA242" s="91"/>
      <c r="AB242" s="91"/>
      <c r="AC242" s="91"/>
      <c r="AD242" s="91"/>
    </row>
    <row r="243" spans="1:30" x14ac:dyDescent="0.25">
      <c r="A243" s="55" t="s">
        <v>405</v>
      </c>
      <c r="B243" s="55" t="s">
        <v>442</v>
      </c>
      <c r="C243" s="29" t="s">
        <v>443</v>
      </c>
      <c r="D243" s="55">
        <v>23.95</v>
      </c>
      <c r="E243" s="61">
        <v>1539</v>
      </c>
      <c r="F243" s="28">
        <v>1533</v>
      </c>
      <c r="G243" s="28">
        <v>1149</v>
      </c>
      <c r="H243" s="27">
        <v>384</v>
      </c>
      <c r="I243" s="62">
        <v>6</v>
      </c>
      <c r="J243" s="28">
        <v>3</v>
      </c>
      <c r="K243" s="56">
        <v>3</v>
      </c>
      <c r="L243" s="91"/>
      <c r="M243" s="91"/>
      <c r="N243" s="93"/>
      <c r="O243" s="91"/>
      <c r="P243" s="91"/>
      <c r="Q243" s="91"/>
      <c r="R243" s="91"/>
      <c r="S243" s="91"/>
      <c r="T243" s="91"/>
      <c r="U243" s="91"/>
      <c r="V243" s="91"/>
      <c r="W243" s="91"/>
      <c r="X243" s="91"/>
      <c r="Y243" s="91"/>
      <c r="Z243" s="91"/>
      <c r="AA243" s="91"/>
      <c r="AB243" s="91"/>
      <c r="AC243" s="91"/>
      <c r="AD243" s="91"/>
    </row>
    <row r="244" spans="1:30" x14ac:dyDescent="0.25">
      <c r="A244" s="55" t="s">
        <v>405</v>
      </c>
      <c r="B244" s="55" t="s">
        <v>426</v>
      </c>
      <c r="C244" s="29" t="s">
        <v>427</v>
      </c>
      <c r="D244" s="55">
        <v>13.49</v>
      </c>
      <c r="E244" s="61">
        <v>31</v>
      </c>
      <c r="F244" s="28">
        <v>31</v>
      </c>
      <c r="G244" s="28">
        <v>23</v>
      </c>
      <c r="H244" s="27">
        <v>8</v>
      </c>
      <c r="I244" s="62">
        <v>0</v>
      </c>
      <c r="J244" s="28">
        <v>0</v>
      </c>
      <c r="K244" s="56">
        <v>0</v>
      </c>
      <c r="L244" s="91"/>
      <c r="M244" s="91"/>
      <c r="N244" s="93"/>
      <c r="O244" s="91"/>
      <c r="P244" s="91"/>
      <c r="Q244" s="91"/>
      <c r="R244" s="91"/>
      <c r="S244" s="91"/>
      <c r="T244" s="91"/>
      <c r="U244" s="91"/>
      <c r="V244" s="91"/>
      <c r="W244" s="91"/>
      <c r="X244" s="91"/>
      <c r="Y244" s="91"/>
      <c r="Z244" s="91"/>
      <c r="AA244" s="91"/>
      <c r="AB244" s="91"/>
      <c r="AC244" s="91"/>
      <c r="AD244" s="91"/>
    </row>
    <row r="245" spans="1:30" x14ac:dyDescent="0.25">
      <c r="A245" s="55" t="s">
        <v>405</v>
      </c>
      <c r="B245" s="55" t="s">
        <v>428</v>
      </c>
      <c r="C245" s="29" t="s">
        <v>429</v>
      </c>
      <c r="D245" s="55">
        <v>37.1</v>
      </c>
      <c r="E245" s="61">
        <v>861</v>
      </c>
      <c r="F245" s="28">
        <v>860</v>
      </c>
      <c r="G245" s="28">
        <v>645</v>
      </c>
      <c r="H245" s="27">
        <v>215</v>
      </c>
      <c r="I245" s="62">
        <v>1</v>
      </c>
      <c r="J245" s="28">
        <v>0</v>
      </c>
      <c r="K245" s="56">
        <v>1</v>
      </c>
      <c r="L245" s="91"/>
      <c r="M245" s="91"/>
      <c r="N245" s="93"/>
      <c r="O245" s="91"/>
      <c r="P245" s="91"/>
      <c r="Q245" s="91"/>
      <c r="R245" s="91"/>
      <c r="S245" s="91"/>
      <c r="T245" s="91"/>
      <c r="U245" s="91"/>
      <c r="V245" s="91"/>
      <c r="W245" s="91"/>
      <c r="X245" s="91"/>
      <c r="Y245" s="91"/>
      <c r="Z245" s="91"/>
      <c r="AA245" s="91"/>
      <c r="AB245" s="91"/>
      <c r="AC245" s="91"/>
      <c r="AD245" s="91"/>
    </row>
    <row r="246" spans="1:30" x14ac:dyDescent="0.25">
      <c r="A246" s="55" t="s">
        <v>405</v>
      </c>
      <c r="B246" s="55" t="s">
        <v>432</v>
      </c>
      <c r="C246" s="29" t="s">
        <v>433</v>
      </c>
      <c r="D246" s="55">
        <v>11.53</v>
      </c>
      <c r="E246" s="61">
        <v>2831</v>
      </c>
      <c r="F246" s="28">
        <v>2632</v>
      </c>
      <c r="G246" s="28">
        <v>1974</v>
      </c>
      <c r="H246" s="27">
        <v>658</v>
      </c>
      <c r="I246" s="62">
        <v>199</v>
      </c>
      <c r="J246" s="28">
        <v>99</v>
      </c>
      <c r="K246" s="56">
        <v>100</v>
      </c>
      <c r="L246" s="91"/>
      <c r="M246" s="91"/>
      <c r="N246" s="93"/>
      <c r="O246" s="91"/>
      <c r="P246" s="91"/>
      <c r="Q246" s="91"/>
      <c r="R246" s="91"/>
      <c r="S246" s="91"/>
      <c r="T246" s="91"/>
      <c r="U246" s="91"/>
      <c r="V246" s="91"/>
      <c r="W246" s="91"/>
      <c r="X246" s="91"/>
      <c r="Y246" s="91"/>
      <c r="Z246" s="91"/>
      <c r="AA246" s="91"/>
      <c r="AB246" s="91"/>
      <c r="AC246" s="91"/>
      <c r="AD246" s="91"/>
    </row>
    <row r="247" spans="1:30" x14ac:dyDescent="0.25">
      <c r="A247" s="55" t="s">
        <v>405</v>
      </c>
      <c r="B247" s="55" t="s">
        <v>438</v>
      </c>
      <c r="C247" s="29" t="s">
        <v>439</v>
      </c>
      <c r="D247" s="55">
        <v>30.41</v>
      </c>
      <c r="E247" s="61">
        <v>6720</v>
      </c>
      <c r="F247" s="28">
        <v>6610</v>
      </c>
      <c r="G247" s="28">
        <v>4957</v>
      </c>
      <c r="H247" s="27">
        <v>1653</v>
      </c>
      <c r="I247" s="62">
        <v>110</v>
      </c>
      <c r="J247" s="28">
        <v>55</v>
      </c>
      <c r="K247" s="56">
        <v>55</v>
      </c>
      <c r="L247" s="91"/>
      <c r="M247" s="91"/>
      <c r="N247" s="93"/>
      <c r="O247" s="91"/>
      <c r="P247" s="91"/>
      <c r="Q247" s="91"/>
      <c r="R247" s="91"/>
      <c r="S247" s="91"/>
      <c r="T247" s="91"/>
      <c r="U247" s="91"/>
      <c r="V247" s="91"/>
      <c r="W247" s="91"/>
      <c r="X247" s="91"/>
      <c r="Y247" s="91"/>
      <c r="Z247" s="91"/>
      <c r="AA247" s="91"/>
      <c r="AB247" s="91"/>
      <c r="AC247" s="91"/>
      <c r="AD247" s="91"/>
    </row>
    <row r="248" spans="1:30" x14ac:dyDescent="0.25">
      <c r="A248" s="55" t="s">
        <v>405</v>
      </c>
      <c r="B248" s="55" t="s">
        <v>440</v>
      </c>
      <c r="C248" s="29" t="s">
        <v>441</v>
      </c>
      <c r="D248" s="55">
        <v>15.57</v>
      </c>
      <c r="E248" s="61">
        <v>4123</v>
      </c>
      <c r="F248" s="28">
        <v>4079</v>
      </c>
      <c r="G248" s="28">
        <v>3059</v>
      </c>
      <c r="H248" s="27">
        <v>1020</v>
      </c>
      <c r="I248" s="62">
        <v>44</v>
      </c>
      <c r="J248" s="28">
        <v>22</v>
      </c>
      <c r="K248" s="56">
        <v>22</v>
      </c>
      <c r="L248" s="91"/>
      <c r="M248" s="91"/>
      <c r="N248" s="93"/>
      <c r="O248" s="91"/>
      <c r="P248" s="91"/>
      <c r="Q248" s="91"/>
      <c r="R248" s="91"/>
      <c r="S248" s="91"/>
      <c r="T248" s="91"/>
      <c r="U248" s="91"/>
      <c r="V248" s="91"/>
      <c r="W248" s="91"/>
      <c r="X248" s="91"/>
      <c r="Y248" s="91"/>
      <c r="Z248" s="91"/>
      <c r="AA248" s="91"/>
      <c r="AB248" s="91"/>
      <c r="AC248" s="91"/>
      <c r="AD248" s="91"/>
    </row>
    <row r="249" spans="1:30" x14ac:dyDescent="0.25">
      <c r="A249" s="55" t="s">
        <v>405</v>
      </c>
      <c r="B249" s="55" t="s">
        <v>446</v>
      </c>
      <c r="C249" s="29" t="s">
        <v>447</v>
      </c>
      <c r="D249" s="55">
        <v>34.25</v>
      </c>
      <c r="E249" s="61">
        <v>287</v>
      </c>
      <c r="F249" s="28">
        <v>273</v>
      </c>
      <c r="G249" s="28">
        <v>204</v>
      </c>
      <c r="H249" s="27">
        <v>69</v>
      </c>
      <c r="I249" s="62">
        <v>14</v>
      </c>
      <c r="J249" s="28">
        <v>7</v>
      </c>
      <c r="K249" s="56">
        <v>7</v>
      </c>
      <c r="L249" s="91"/>
      <c r="M249" s="91"/>
      <c r="N249" s="93"/>
      <c r="O249" s="91"/>
      <c r="P249" s="91"/>
      <c r="Q249" s="91"/>
      <c r="R249" s="91"/>
      <c r="S249" s="91"/>
      <c r="T249" s="91"/>
      <c r="U249" s="91"/>
      <c r="V249" s="91"/>
      <c r="W249" s="91"/>
      <c r="X249" s="91"/>
      <c r="Y249" s="91"/>
      <c r="Z249" s="91"/>
      <c r="AA249" s="91"/>
      <c r="AB249" s="91"/>
      <c r="AC249" s="91"/>
      <c r="AD249" s="91"/>
    </row>
    <row r="250" spans="1:30" x14ac:dyDescent="0.25">
      <c r="A250" s="55" t="s">
        <v>405</v>
      </c>
      <c r="B250" s="55" t="s">
        <v>5</v>
      </c>
      <c r="C250" s="29" t="s">
        <v>6</v>
      </c>
      <c r="D250" s="55">
        <v>24.14</v>
      </c>
      <c r="E250" s="61">
        <v>7544</v>
      </c>
      <c r="F250" s="28">
        <v>7503</v>
      </c>
      <c r="G250" s="28">
        <v>5627</v>
      </c>
      <c r="H250" s="27">
        <v>1876</v>
      </c>
      <c r="I250" s="62">
        <v>41</v>
      </c>
      <c r="J250" s="28">
        <v>20</v>
      </c>
      <c r="K250" s="56">
        <v>21</v>
      </c>
      <c r="L250" s="91"/>
      <c r="M250" s="91"/>
      <c r="N250" s="93"/>
      <c r="O250" s="91"/>
      <c r="P250" s="91"/>
      <c r="Q250" s="91"/>
      <c r="R250" s="91"/>
      <c r="S250" s="91"/>
      <c r="T250" s="91"/>
      <c r="U250" s="91"/>
      <c r="V250" s="91"/>
      <c r="W250" s="91"/>
      <c r="X250" s="91"/>
      <c r="Y250" s="91"/>
      <c r="Z250" s="91"/>
      <c r="AA250" s="91"/>
      <c r="AB250" s="91"/>
      <c r="AC250" s="91"/>
      <c r="AD250" s="91"/>
    </row>
    <row r="251" spans="1:30" x14ac:dyDescent="0.25">
      <c r="A251" s="55" t="s">
        <v>405</v>
      </c>
      <c r="B251" s="55" t="s">
        <v>450</v>
      </c>
      <c r="C251" s="29" t="s">
        <v>451</v>
      </c>
      <c r="D251" s="55">
        <v>49.63</v>
      </c>
      <c r="E251" s="61">
        <v>2</v>
      </c>
      <c r="F251" s="28">
        <v>2</v>
      </c>
      <c r="G251" s="28">
        <v>1</v>
      </c>
      <c r="H251" s="27">
        <v>1</v>
      </c>
      <c r="I251" s="62">
        <v>0</v>
      </c>
      <c r="J251" s="28">
        <v>0</v>
      </c>
      <c r="K251" s="56">
        <v>0</v>
      </c>
      <c r="L251" s="91"/>
      <c r="M251" s="91"/>
      <c r="N251" s="93"/>
      <c r="O251" s="91"/>
      <c r="P251" s="91"/>
      <c r="Q251" s="91"/>
      <c r="R251" s="91"/>
      <c r="S251" s="91"/>
      <c r="T251" s="91"/>
      <c r="U251" s="91"/>
      <c r="V251" s="91"/>
      <c r="W251" s="91"/>
      <c r="X251" s="91"/>
      <c r="Y251" s="91"/>
      <c r="Z251" s="91"/>
      <c r="AA251" s="91"/>
      <c r="AB251" s="91"/>
      <c r="AC251" s="91"/>
      <c r="AD251" s="91"/>
    </row>
    <row r="252" spans="1:30" x14ac:dyDescent="0.25">
      <c r="A252" s="55" t="s">
        <v>1040</v>
      </c>
      <c r="B252" s="55" t="s">
        <v>1041</v>
      </c>
      <c r="C252" s="29" t="s">
        <v>1042</v>
      </c>
      <c r="D252" s="55">
        <v>3.35</v>
      </c>
      <c r="E252" s="61">
        <v>43</v>
      </c>
      <c r="F252" s="28">
        <v>12</v>
      </c>
      <c r="G252" s="28">
        <v>3</v>
      </c>
      <c r="H252" s="27">
        <v>9</v>
      </c>
      <c r="I252" s="62">
        <v>31</v>
      </c>
      <c r="J252" s="28">
        <v>7</v>
      </c>
      <c r="K252" s="56">
        <v>24</v>
      </c>
      <c r="L252" s="91"/>
      <c r="M252" s="91"/>
      <c r="N252" s="93"/>
      <c r="O252" s="91"/>
      <c r="P252" s="91"/>
      <c r="Q252" s="91"/>
      <c r="R252" s="91"/>
      <c r="S252" s="91"/>
      <c r="T252" s="91"/>
      <c r="U252" s="91"/>
      <c r="V252" s="91"/>
      <c r="W252" s="91"/>
      <c r="X252" s="91"/>
      <c r="Y252" s="91"/>
      <c r="Z252" s="91"/>
      <c r="AA252" s="91"/>
      <c r="AB252" s="91"/>
      <c r="AC252" s="91"/>
      <c r="AD252" s="91"/>
    </row>
    <row r="253" spans="1:30" x14ac:dyDescent="0.25">
      <c r="A253" s="55" t="s">
        <v>1040</v>
      </c>
      <c r="B253" s="55" t="s">
        <v>1043</v>
      </c>
      <c r="C253" s="29" t="s">
        <v>1044</v>
      </c>
      <c r="D253" s="55">
        <v>652.26</v>
      </c>
      <c r="E253" s="61">
        <v>1</v>
      </c>
      <c r="F253" s="28">
        <v>1</v>
      </c>
      <c r="G253" s="28">
        <v>0</v>
      </c>
      <c r="H253" s="27">
        <v>1</v>
      </c>
      <c r="I253" s="62">
        <v>0</v>
      </c>
      <c r="J253" s="28">
        <v>0</v>
      </c>
      <c r="K253" s="56">
        <v>0</v>
      </c>
      <c r="L253" s="91"/>
      <c r="M253" s="91"/>
      <c r="N253" s="93"/>
      <c r="O253" s="91"/>
      <c r="P253" s="91"/>
      <c r="Q253" s="91"/>
      <c r="R253" s="91"/>
      <c r="S253" s="91"/>
      <c r="T253" s="91"/>
      <c r="U253" s="91"/>
      <c r="V253" s="91"/>
      <c r="W253" s="91"/>
      <c r="X253" s="91"/>
      <c r="Y253" s="91"/>
      <c r="Z253" s="91"/>
      <c r="AA253" s="91"/>
      <c r="AB253" s="91"/>
      <c r="AC253" s="91"/>
      <c r="AD253" s="91"/>
    </row>
    <row r="254" spans="1:30" x14ac:dyDescent="0.25">
      <c r="A254" s="55" t="s">
        <v>1040</v>
      </c>
      <c r="B254" s="55" t="s">
        <v>1047</v>
      </c>
      <c r="C254" s="29" t="s">
        <v>1048</v>
      </c>
      <c r="D254" s="55">
        <v>2.17</v>
      </c>
      <c r="E254" s="61">
        <v>462</v>
      </c>
      <c r="F254" s="28">
        <v>196</v>
      </c>
      <c r="G254" s="28">
        <v>49</v>
      </c>
      <c r="H254" s="27">
        <v>147</v>
      </c>
      <c r="I254" s="62">
        <v>266</v>
      </c>
      <c r="J254" s="28">
        <v>66</v>
      </c>
      <c r="K254" s="56">
        <v>200</v>
      </c>
      <c r="L254" s="91"/>
      <c r="M254" s="91"/>
      <c r="N254" s="93"/>
      <c r="O254" s="91"/>
      <c r="P254" s="91"/>
      <c r="Q254" s="91"/>
      <c r="R254" s="91"/>
      <c r="S254" s="91"/>
      <c r="T254" s="91"/>
      <c r="U254" s="91"/>
      <c r="V254" s="91"/>
      <c r="W254" s="91"/>
      <c r="X254" s="91"/>
      <c r="Y254" s="91"/>
      <c r="Z254" s="91"/>
      <c r="AA254" s="91"/>
      <c r="AB254" s="91"/>
      <c r="AC254" s="91"/>
      <c r="AD254" s="91"/>
    </row>
    <row r="255" spans="1:30" x14ac:dyDescent="0.25">
      <c r="A255" s="55" t="s">
        <v>1040</v>
      </c>
      <c r="B255" s="55" t="s">
        <v>1071</v>
      </c>
      <c r="C255" s="29" t="s">
        <v>1072</v>
      </c>
      <c r="D255" s="55">
        <v>6.08</v>
      </c>
      <c r="E255" s="61">
        <v>4033</v>
      </c>
      <c r="F255" s="28">
        <v>3245</v>
      </c>
      <c r="G255" s="28">
        <v>1622</v>
      </c>
      <c r="H255" s="27">
        <v>1623</v>
      </c>
      <c r="I255" s="62">
        <v>788</v>
      </c>
      <c r="J255" s="28">
        <v>197</v>
      </c>
      <c r="K255" s="56">
        <v>591</v>
      </c>
      <c r="L255" s="91"/>
      <c r="M255" s="91"/>
      <c r="N255" s="93"/>
      <c r="O255" s="91"/>
      <c r="P255" s="91"/>
      <c r="Q255" s="91"/>
      <c r="R255" s="91"/>
      <c r="S255" s="91"/>
      <c r="T255" s="91"/>
      <c r="U255" s="91"/>
      <c r="V255" s="91"/>
      <c r="W255" s="91"/>
      <c r="X255" s="91"/>
      <c r="Y255" s="91"/>
      <c r="Z255" s="91"/>
      <c r="AA255" s="91"/>
      <c r="AB255" s="91"/>
      <c r="AC255" s="91"/>
      <c r="AD255" s="91"/>
    </row>
    <row r="256" spans="1:30" x14ac:dyDescent="0.25">
      <c r="A256" s="55" t="s">
        <v>1040</v>
      </c>
      <c r="B256" s="55" t="s">
        <v>1049</v>
      </c>
      <c r="C256" s="29" t="s">
        <v>1050</v>
      </c>
      <c r="D256" s="55">
        <v>6.48</v>
      </c>
      <c r="E256" s="61">
        <v>39</v>
      </c>
      <c r="F256" s="28">
        <v>27</v>
      </c>
      <c r="G256" s="28">
        <v>13</v>
      </c>
      <c r="H256" s="27">
        <v>14</v>
      </c>
      <c r="I256" s="62">
        <v>12</v>
      </c>
      <c r="J256" s="28">
        <v>3</v>
      </c>
      <c r="K256" s="56">
        <v>9</v>
      </c>
      <c r="L256" s="91"/>
      <c r="M256" s="91"/>
      <c r="N256" s="93"/>
      <c r="O256" s="91"/>
      <c r="P256" s="91"/>
      <c r="Q256" s="91"/>
      <c r="R256" s="91"/>
      <c r="S256" s="91"/>
      <c r="T256" s="91"/>
      <c r="U256" s="91"/>
      <c r="V256" s="91"/>
      <c r="W256" s="91"/>
      <c r="X256" s="91"/>
      <c r="Y256" s="91"/>
      <c r="Z256" s="91"/>
      <c r="AA256" s="91"/>
      <c r="AB256" s="91"/>
      <c r="AC256" s="91"/>
      <c r="AD256" s="91"/>
    </row>
    <row r="257" spans="1:30" x14ac:dyDescent="0.25">
      <c r="A257" s="55" t="s">
        <v>1040</v>
      </c>
      <c r="B257" s="55" t="s">
        <v>1087</v>
      </c>
      <c r="C257" s="29" t="s">
        <v>1088</v>
      </c>
      <c r="D257" s="55">
        <v>3.67</v>
      </c>
      <c r="E257" s="61">
        <v>206</v>
      </c>
      <c r="F257" s="28">
        <v>175</v>
      </c>
      <c r="G257" s="28">
        <v>43</v>
      </c>
      <c r="H257" s="27">
        <v>132</v>
      </c>
      <c r="I257" s="62">
        <v>31</v>
      </c>
      <c r="J257" s="28">
        <v>7</v>
      </c>
      <c r="K257" s="56">
        <v>24</v>
      </c>
      <c r="L257" s="91"/>
      <c r="M257" s="91"/>
      <c r="N257" s="93"/>
      <c r="O257" s="91"/>
      <c r="P257" s="91"/>
      <c r="Q257" s="91"/>
      <c r="R257" s="91"/>
      <c r="S257" s="91"/>
      <c r="T257" s="91"/>
      <c r="U257" s="91"/>
      <c r="V257" s="91"/>
      <c r="W257" s="91"/>
      <c r="X257" s="91"/>
      <c r="Y257" s="91"/>
      <c r="Z257" s="91"/>
      <c r="AA257" s="91"/>
      <c r="AB257" s="91"/>
      <c r="AC257" s="91"/>
      <c r="AD257" s="91"/>
    </row>
    <row r="258" spans="1:30" x14ac:dyDescent="0.25">
      <c r="A258" s="55" t="s">
        <v>1040</v>
      </c>
      <c r="B258" s="55" t="s">
        <v>1051</v>
      </c>
      <c r="C258" s="29" t="s">
        <v>1052</v>
      </c>
      <c r="D258" s="55">
        <v>1.56</v>
      </c>
      <c r="E258" s="61">
        <v>109</v>
      </c>
      <c r="F258" s="28">
        <v>42</v>
      </c>
      <c r="G258" s="28">
        <v>10</v>
      </c>
      <c r="H258" s="27">
        <v>32</v>
      </c>
      <c r="I258" s="62">
        <v>67</v>
      </c>
      <c r="J258" s="28">
        <v>16</v>
      </c>
      <c r="K258" s="56">
        <v>51</v>
      </c>
      <c r="L258" s="91"/>
      <c r="M258" s="91"/>
      <c r="N258" s="93"/>
      <c r="O258" s="91"/>
      <c r="P258" s="91"/>
      <c r="Q258" s="91"/>
      <c r="R258" s="91"/>
      <c r="S258" s="91"/>
      <c r="T258" s="91"/>
      <c r="U258" s="91"/>
      <c r="V258" s="91"/>
      <c r="W258" s="91"/>
      <c r="X258" s="91"/>
      <c r="Y258" s="91"/>
      <c r="Z258" s="91"/>
      <c r="AA258" s="91"/>
      <c r="AB258" s="91"/>
      <c r="AC258" s="91"/>
      <c r="AD258" s="91"/>
    </row>
    <row r="259" spans="1:30" x14ac:dyDescent="0.25">
      <c r="A259" s="55" t="s">
        <v>1040</v>
      </c>
      <c r="B259" s="55" t="s">
        <v>1089</v>
      </c>
      <c r="C259" s="29" t="s">
        <v>1090</v>
      </c>
      <c r="D259" s="55">
        <v>2.06</v>
      </c>
      <c r="E259" s="61">
        <v>787</v>
      </c>
      <c r="F259" s="28">
        <v>437</v>
      </c>
      <c r="G259" s="28">
        <v>109</v>
      </c>
      <c r="H259" s="27">
        <v>328</v>
      </c>
      <c r="I259" s="62">
        <v>350</v>
      </c>
      <c r="J259" s="28">
        <v>87</v>
      </c>
      <c r="K259" s="56">
        <v>263</v>
      </c>
      <c r="L259" s="91"/>
      <c r="M259" s="91"/>
      <c r="N259" s="93"/>
      <c r="O259" s="91"/>
      <c r="P259" s="91"/>
      <c r="Q259" s="91"/>
      <c r="R259" s="91"/>
      <c r="S259" s="91"/>
      <c r="T259" s="91"/>
      <c r="U259" s="91"/>
      <c r="V259" s="91"/>
      <c r="W259" s="91"/>
      <c r="X259" s="91"/>
      <c r="Y259" s="91"/>
      <c r="Z259" s="91"/>
      <c r="AA259" s="91"/>
      <c r="AB259" s="91"/>
      <c r="AC259" s="91"/>
      <c r="AD259" s="91"/>
    </row>
    <row r="260" spans="1:30" x14ac:dyDescent="0.25">
      <c r="A260" s="55" t="s">
        <v>1040</v>
      </c>
      <c r="B260" s="55" t="s">
        <v>1053</v>
      </c>
      <c r="C260" s="29" t="s">
        <v>1054</v>
      </c>
      <c r="D260" s="55">
        <v>2.6</v>
      </c>
      <c r="E260" s="61">
        <v>27</v>
      </c>
      <c r="F260" s="28">
        <v>4</v>
      </c>
      <c r="G260" s="28">
        <v>1</v>
      </c>
      <c r="H260" s="27">
        <v>3</v>
      </c>
      <c r="I260" s="62">
        <v>23</v>
      </c>
      <c r="J260" s="28">
        <v>5</v>
      </c>
      <c r="K260" s="56">
        <v>18</v>
      </c>
      <c r="L260" s="91"/>
      <c r="M260" s="91"/>
      <c r="N260" s="93"/>
      <c r="O260" s="91"/>
      <c r="P260" s="91"/>
      <c r="Q260" s="91"/>
      <c r="R260" s="91"/>
      <c r="S260" s="91"/>
      <c r="T260" s="91"/>
      <c r="U260" s="91"/>
      <c r="V260" s="91"/>
      <c r="W260" s="91"/>
      <c r="X260" s="91"/>
      <c r="Y260" s="91"/>
      <c r="Z260" s="91"/>
      <c r="AA260" s="91"/>
      <c r="AB260" s="91"/>
      <c r="AC260" s="91"/>
      <c r="AD260" s="91"/>
    </row>
    <row r="261" spans="1:30" x14ac:dyDescent="0.25">
      <c r="A261" s="55" t="s">
        <v>1040</v>
      </c>
      <c r="B261" s="55" t="s">
        <v>1055</v>
      </c>
      <c r="C261" s="29" t="s">
        <v>1056</v>
      </c>
      <c r="D261" s="55">
        <v>5.09</v>
      </c>
      <c r="E261" s="61">
        <v>7</v>
      </c>
      <c r="F261" s="28">
        <v>6</v>
      </c>
      <c r="G261" s="28">
        <v>3</v>
      </c>
      <c r="H261" s="27">
        <v>3</v>
      </c>
      <c r="I261" s="62">
        <v>1</v>
      </c>
      <c r="J261" s="28">
        <v>0</v>
      </c>
      <c r="K261" s="56">
        <v>1</v>
      </c>
      <c r="L261" s="91"/>
      <c r="M261" s="91"/>
      <c r="N261" s="93"/>
      <c r="O261" s="91"/>
      <c r="P261" s="91"/>
      <c r="Q261" s="91"/>
      <c r="R261" s="91"/>
      <c r="S261" s="91"/>
      <c r="T261" s="91"/>
      <c r="U261" s="91"/>
      <c r="V261" s="91"/>
      <c r="W261" s="91"/>
      <c r="X261" s="91"/>
      <c r="Y261" s="91"/>
      <c r="Z261" s="91"/>
      <c r="AA261" s="91"/>
      <c r="AB261" s="91"/>
      <c r="AC261" s="91"/>
      <c r="AD261" s="91"/>
    </row>
    <row r="262" spans="1:30" x14ac:dyDescent="0.25">
      <c r="A262" s="55" t="s">
        <v>1040</v>
      </c>
      <c r="B262" s="55" t="s">
        <v>1057</v>
      </c>
      <c r="C262" s="29" t="s">
        <v>1058</v>
      </c>
      <c r="D262" s="55">
        <v>2.72</v>
      </c>
      <c r="E262" s="61">
        <v>228</v>
      </c>
      <c r="F262" s="28">
        <v>122</v>
      </c>
      <c r="G262" s="28">
        <v>30</v>
      </c>
      <c r="H262" s="27">
        <v>92</v>
      </c>
      <c r="I262" s="62">
        <v>106</v>
      </c>
      <c r="J262" s="28">
        <v>26</v>
      </c>
      <c r="K262" s="56">
        <v>80</v>
      </c>
      <c r="L262" s="91"/>
      <c r="M262" s="91"/>
      <c r="N262" s="93"/>
      <c r="O262" s="91"/>
      <c r="P262" s="91"/>
      <c r="Q262" s="91"/>
      <c r="R262" s="91"/>
      <c r="S262" s="91"/>
      <c r="T262" s="91"/>
      <c r="U262" s="91"/>
      <c r="V262" s="91"/>
      <c r="W262" s="91"/>
      <c r="X262" s="91"/>
      <c r="Y262" s="91"/>
      <c r="Z262" s="91"/>
      <c r="AA262" s="91"/>
      <c r="AB262" s="91"/>
      <c r="AC262" s="91"/>
      <c r="AD262" s="91"/>
    </row>
    <row r="263" spans="1:30" x14ac:dyDescent="0.25">
      <c r="A263" s="55" t="s">
        <v>1040</v>
      </c>
      <c r="B263" s="55" t="s">
        <v>17</v>
      </c>
      <c r="C263" s="29" t="s">
        <v>18</v>
      </c>
      <c r="D263" s="55">
        <v>2.4300000000000002</v>
      </c>
      <c r="E263" s="61">
        <v>3225</v>
      </c>
      <c r="F263" s="28">
        <v>2299</v>
      </c>
      <c r="G263" s="28">
        <v>574</v>
      </c>
      <c r="H263" s="27">
        <v>1725</v>
      </c>
      <c r="I263" s="62">
        <v>926</v>
      </c>
      <c r="J263" s="28">
        <v>231</v>
      </c>
      <c r="K263" s="56">
        <v>695</v>
      </c>
      <c r="L263" s="91"/>
      <c r="M263" s="91"/>
      <c r="N263" s="93"/>
      <c r="O263" s="91"/>
      <c r="P263" s="91"/>
      <c r="Q263" s="91"/>
      <c r="R263" s="91"/>
      <c r="S263" s="91"/>
      <c r="T263" s="91"/>
      <c r="U263" s="91"/>
      <c r="V263" s="91"/>
      <c r="W263" s="91"/>
      <c r="X263" s="91"/>
      <c r="Y263" s="91"/>
      <c r="Z263" s="91"/>
      <c r="AA263" s="91"/>
      <c r="AB263" s="91"/>
      <c r="AC263" s="91"/>
      <c r="AD263" s="91"/>
    </row>
    <row r="264" spans="1:30" x14ac:dyDescent="0.25">
      <c r="A264" s="55" t="s">
        <v>1040</v>
      </c>
      <c r="B264" s="55" t="s">
        <v>1061</v>
      </c>
      <c r="C264" s="29" t="s">
        <v>1062</v>
      </c>
      <c r="D264" s="55">
        <v>3.54</v>
      </c>
      <c r="E264" s="61">
        <v>45</v>
      </c>
      <c r="F264" s="28">
        <v>18</v>
      </c>
      <c r="G264" s="28">
        <v>4</v>
      </c>
      <c r="H264" s="27">
        <v>14</v>
      </c>
      <c r="I264" s="62">
        <v>27</v>
      </c>
      <c r="J264" s="28">
        <v>6</v>
      </c>
      <c r="K264" s="56">
        <v>21</v>
      </c>
      <c r="L264" s="91"/>
      <c r="M264" s="91"/>
      <c r="N264" s="93"/>
      <c r="O264" s="91"/>
      <c r="P264" s="91"/>
      <c r="Q264" s="91"/>
      <c r="R264" s="91"/>
      <c r="S264" s="91"/>
      <c r="T264" s="91"/>
      <c r="U264" s="91"/>
      <c r="V264" s="91"/>
      <c r="W264" s="91"/>
      <c r="X264" s="91"/>
      <c r="Y264" s="91"/>
      <c r="Z264" s="91"/>
      <c r="AA264" s="91"/>
      <c r="AB264" s="91"/>
      <c r="AC264" s="91"/>
      <c r="AD264" s="91"/>
    </row>
    <row r="265" spans="1:30" x14ac:dyDescent="0.25">
      <c r="A265" s="55" t="s">
        <v>1040</v>
      </c>
      <c r="B265" s="55" t="s">
        <v>1067</v>
      </c>
      <c r="C265" s="29" t="s">
        <v>1068</v>
      </c>
      <c r="D265" s="55">
        <v>14.36</v>
      </c>
      <c r="E265" s="61">
        <v>149</v>
      </c>
      <c r="F265" s="28">
        <v>135</v>
      </c>
      <c r="G265" s="28">
        <v>101</v>
      </c>
      <c r="H265" s="27">
        <v>34</v>
      </c>
      <c r="I265" s="62">
        <v>14</v>
      </c>
      <c r="J265" s="28">
        <v>7</v>
      </c>
      <c r="K265" s="56">
        <v>7</v>
      </c>
      <c r="L265" s="91"/>
      <c r="M265" s="91"/>
      <c r="N265" s="93"/>
      <c r="O265" s="91"/>
      <c r="P265" s="91"/>
      <c r="Q265" s="91"/>
      <c r="R265" s="91"/>
      <c r="S265" s="91"/>
      <c r="T265" s="91"/>
      <c r="U265" s="91"/>
      <c r="V265" s="91"/>
      <c r="W265" s="91"/>
      <c r="X265" s="91"/>
      <c r="Y265" s="91"/>
      <c r="Z265" s="91"/>
      <c r="AA265" s="91"/>
      <c r="AB265" s="91"/>
      <c r="AC265" s="91"/>
      <c r="AD265" s="91"/>
    </row>
    <row r="266" spans="1:30" x14ac:dyDescent="0.25">
      <c r="A266" s="55" t="s">
        <v>1040</v>
      </c>
      <c r="B266" s="55" t="s">
        <v>1073</v>
      </c>
      <c r="C266" s="29" t="s">
        <v>1074</v>
      </c>
      <c r="D266" s="55">
        <v>3.7</v>
      </c>
      <c r="E266" s="61">
        <v>6</v>
      </c>
      <c r="F266" s="28">
        <v>3</v>
      </c>
      <c r="G266" s="28">
        <v>0</v>
      </c>
      <c r="H266" s="27">
        <v>3</v>
      </c>
      <c r="I266" s="62">
        <v>3</v>
      </c>
      <c r="J266" s="28">
        <v>0</v>
      </c>
      <c r="K266" s="56">
        <v>3</v>
      </c>
      <c r="L266" s="91"/>
      <c r="M266" s="91"/>
      <c r="N266" s="93"/>
      <c r="O266" s="91"/>
      <c r="P266" s="91"/>
      <c r="Q266" s="91"/>
      <c r="R266" s="91"/>
      <c r="S266" s="91"/>
      <c r="T266" s="91"/>
      <c r="U266" s="91"/>
      <c r="V266" s="91"/>
      <c r="W266" s="91"/>
      <c r="X266" s="91"/>
      <c r="Y266" s="91"/>
      <c r="Z266" s="91"/>
      <c r="AA266" s="91"/>
      <c r="AB266" s="91"/>
      <c r="AC266" s="91"/>
      <c r="AD266" s="91"/>
    </row>
    <row r="267" spans="1:30" x14ac:dyDescent="0.25">
      <c r="A267" s="55" t="s">
        <v>1040</v>
      </c>
      <c r="B267" s="55" t="s">
        <v>2273</v>
      </c>
      <c r="C267" s="29" t="s">
        <v>2274</v>
      </c>
      <c r="D267" s="55">
        <v>2.2799999999999998</v>
      </c>
      <c r="E267" s="61">
        <v>2714</v>
      </c>
      <c r="F267" s="28">
        <v>1408</v>
      </c>
      <c r="G267" s="28">
        <v>352</v>
      </c>
      <c r="H267" s="27">
        <v>1056</v>
      </c>
      <c r="I267" s="62">
        <v>1306</v>
      </c>
      <c r="J267" s="28">
        <v>326</v>
      </c>
      <c r="K267" s="56">
        <v>980</v>
      </c>
      <c r="L267" s="91"/>
      <c r="M267" s="91"/>
      <c r="N267" s="93"/>
      <c r="O267" s="91"/>
      <c r="P267" s="91"/>
      <c r="Q267" s="91"/>
      <c r="R267" s="91"/>
      <c r="S267" s="91"/>
      <c r="T267" s="91"/>
      <c r="U267" s="91"/>
      <c r="V267" s="91"/>
      <c r="W267" s="91"/>
      <c r="X267" s="91"/>
      <c r="Y267" s="91"/>
      <c r="Z267" s="91"/>
      <c r="AA267" s="91"/>
      <c r="AB267" s="91"/>
      <c r="AC267" s="91"/>
      <c r="AD267" s="91"/>
    </row>
    <row r="268" spans="1:30" x14ac:dyDescent="0.25">
      <c r="A268" s="55" t="s">
        <v>1040</v>
      </c>
      <c r="B268" s="55" t="s">
        <v>1077</v>
      </c>
      <c r="C268" s="29" t="s">
        <v>1078</v>
      </c>
      <c r="D268" s="55">
        <v>1.87</v>
      </c>
      <c r="E268" s="61">
        <v>118</v>
      </c>
      <c r="F268" s="28">
        <v>29</v>
      </c>
      <c r="G268" s="28">
        <v>7</v>
      </c>
      <c r="H268" s="27">
        <v>22</v>
      </c>
      <c r="I268" s="62">
        <v>89</v>
      </c>
      <c r="J268" s="28">
        <v>22</v>
      </c>
      <c r="K268" s="56">
        <v>67</v>
      </c>
      <c r="L268" s="91"/>
      <c r="M268" s="91"/>
      <c r="N268" s="93"/>
      <c r="O268" s="91"/>
      <c r="P268" s="91"/>
      <c r="Q268" s="91"/>
      <c r="R268" s="91"/>
      <c r="S268" s="91"/>
      <c r="T268" s="91"/>
      <c r="U268" s="91"/>
      <c r="V268" s="91"/>
      <c r="W268" s="91"/>
      <c r="X268" s="91"/>
      <c r="Y268" s="91"/>
      <c r="Z268" s="91"/>
      <c r="AA268" s="91"/>
      <c r="AB268" s="91"/>
      <c r="AC268" s="91"/>
      <c r="AD268" s="91"/>
    </row>
    <row r="269" spans="1:30" x14ac:dyDescent="0.25">
      <c r="A269" s="55" t="s">
        <v>1040</v>
      </c>
      <c r="B269" s="55" t="s">
        <v>1075</v>
      </c>
      <c r="C269" s="29" t="s">
        <v>1076</v>
      </c>
      <c r="D269" s="55">
        <v>0.87</v>
      </c>
      <c r="E269" s="61">
        <v>683</v>
      </c>
      <c r="F269" s="28">
        <v>300</v>
      </c>
      <c r="G269" s="28">
        <v>75</v>
      </c>
      <c r="H269" s="27">
        <v>225</v>
      </c>
      <c r="I269" s="62">
        <v>383</v>
      </c>
      <c r="J269" s="28">
        <v>95</v>
      </c>
      <c r="K269" s="56">
        <v>288</v>
      </c>
      <c r="L269" s="91"/>
      <c r="M269" s="91"/>
      <c r="N269" s="93"/>
      <c r="O269" s="91"/>
      <c r="P269" s="91"/>
      <c r="Q269" s="91"/>
      <c r="R269" s="91"/>
      <c r="S269" s="91"/>
      <c r="T269" s="91"/>
      <c r="U269" s="91"/>
      <c r="V269" s="91"/>
      <c r="W269" s="91"/>
      <c r="X269" s="91"/>
      <c r="Y269" s="91"/>
      <c r="Z269" s="91"/>
      <c r="AA269" s="91"/>
      <c r="AB269" s="91"/>
      <c r="AC269" s="91"/>
      <c r="AD269" s="91"/>
    </row>
    <row r="270" spans="1:30" x14ac:dyDescent="0.25">
      <c r="A270" s="55" t="s">
        <v>1040</v>
      </c>
      <c r="B270" s="55" t="s">
        <v>1063</v>
      </c>
      <c r="C270" s="29" t="s">
        <v>1064</v>
      </c>
      <c r="D270" s="55">
        <v>8.16</v>
      </c>
      <c r="E270" s="61">
        <v>1334</v>
      </c>
      <c r="F270" s="28">
        <v>1249</v>
      </c>
      <c r="G270" s="28">
        <v>624</v>
      </c>
      <c r="H270" s="27">
        <v>625</v>
      </c>
      <c r="I270" s="62">
        <v>85</v>
      </c>
      <c r="J270" s="28">
        <v>21</v>
      </c>
      <c r="K270" s="56">
        <v>64</v>
      </c>
      <c r="L270" s="91"/>
      <c r="M270" s="91"/>
      <c r="N270" s="93"/>
      <c r="O270" s="91"/>
      <c r="P270" s="91"/>
      <c r="Q270" s="91"/>
      <c r="R270" s="91"/>
      <c r="S270" s="91"/>
      <c r="T270" s="91"/>
      <c r="U270" s="91"/>
      <c r="V270" s="91"/>
      <c r="W270" s="91"/>
      <c r="X270" s="91"/>
      <c r="Y270" s="91"/>
      <c r="Z270" s="91"/>
      <c r="AA270" s="91"/>
      <c r="AB270" s="91"/>
      <c r="AC270" s="91"/>
      <c r="AD270" s="91"/>
    </row>
    <row r="271" spans="1:30" x14ac:dyDescent="0.25">
      <c r="A271" s="55" t="s">
        <v>1040</v>
      </c>
      <c r="B271" s="55" t="s">
        <v>97</v>
      </c>
      <c r="C271" s="29" t="s">
        <v>98</v>
      </c>
      <c r="D271" s="55">
        <v>1.85</v>
      </c>
      <c r="E271" s="61">
        <v>214</v>
      </c>
      <c r="F271" s="28">
        <v>128</v>
      </c>
      <c r="G271" s="28">
        <v>32</v>
      </c>
      <c r="H271" s="27">
        <v>96</v>
      </c>
      <c r="I271" s="62">
        <v>86</v>
      </c>
      <c r="J271" s="28">
        <v>21</v>
      </c>
      <c r="K271" s="56">
        <v>65</v>
      </c>
      <c r="L271" s="91"/>
      <c r="M271" s="91"/>
      <c r="N271" s="93"/>
      <c r="O271" s="91"/>
      <c r="P271" s="91"/>
      <c r="Q271" s="91"/>
      <c r="R271" s="91"/>
      <c r="S271" s="91"/>
      <c r="T271" s="91"/>
      <c r="U271" s="91"/>
      <c r="V271" s="91"/>
      <c r="W271" s="91"/>
      <c r="X271" s="91"/>
      <c r="Y271" s="91"/>
      <c r="Z271" s="91"/>
      <c r="AA271" s="91"/>
      <c r="AB271" s="91"/>
      <c r="AC271" s="91"/>
      <c r="AD271" s="91"/>
    </row>
    <row r="272" spans="1:30" x14ac:dyDescent="0.25">
      <c r="A272" s="55" t="s">
        <v>1040</v>
      </c>
      <c r="B272" s="55" t="s">
        <v>1045</v>
      </c>
      <c r="C272" s="29" t="s">
        <v>1046</v>
      </c>
      <c r="D272" s="55">
        <v>3.61</v>
      </c>
      <c r="E272" s="61">
        <v>2</v>
      </c>
      <c r="F272" s="28">
        <v>0</v>
      </c>
      <c r="G272" s="28">
        <v>0</v>
      </c>
      <c r="H272" s="27">
        <v>0</v>
      </c>
      <c r="I272" s="62">
        <v>2</v>
      </c>
      <c r="J272" s="28">
        <v>0</v>
      </c>
      <c r="K272" s="56">
        <v>2</v>
      </c>
      <c r="L272" s="91"/>
      <c r="M272" s="91"/>
      <c r="N272" s="93"/>
      <c r="O272" s="91"/>
      <c r="P272" s="91"/>
      <c r="Q272" s="91"/>
      <c r="R272" s="91"/>
      <c r="S272" s="91"/>
      <c r="T272" s="91"/>
      <c r="U272" s="91"/>
      <c r="V272" s="91"/>
      <c r="W272" s="91"/>
      <c r="X272" s="91"/>
      <c r="Y272" s="91"/>
      <c r="Z272" s="91"/>
      <c r="AA272" s="91"/>
      <c r="AB272" s="91"/>
      <c r="AC272" s="91"/>
      <c r="AD272" s="91"/>
    </row>
    <row r="273" spans="1:30" x14ac:dyDescent="0.25">
      <c r="A273" s="55" t="s">
        <v>1040</v>
      </c>
      <c r="B273" s="55" t="s">
        <v>1091</v>
      </c>
      <c r="C273" s="29" t="s">
        <v>1092</v>
      </c>
      <c r="D273" s="55">
        <v>2.93</v>
      </c>
      <c r="E273" s="61">
        <v>1518</v>
      </c>
      <c r="F273" s="28">
        <v>1217</v>
      </c>
      <c r="G273" s="28">
        <v>304</v>
      </c>
      <c r="H273" s="27">
        <v>913</v>
      </c>
      <c r="I273" s="62">
        <v>301</v>
      </c>
      <c r="J273" s="28">
        <v>75</v>
      </c>
      <c r="K273" s="56">
        <v>226</v>
      </c>
      <c r="L273" s="91"/>
      <c r="M273" s="91"/>
      <c r="N273" s="93"/>
      <c r="O273" s="91"/>
      <c r="P273" s="91"/>
      <c r="Q273" s="91"/>
      <c r="R273" s="91"/>
      <c r="S273" s="91"/>
      <c r="T273" s="91"/>
      <c r="U273" s="91"/>
      <c r="V273" s="91"/>
      <c r="W273" s="91"/>
      <c r="X273" s="91"/>
      <c r="Y273" s="91"/>
      <c r="Z273" s="91"/>
      <c r="AA273" s="91"/>
      <c r="AB273" s="91"/>
      <c r="AC273" s="91"/>
      <c r="AD273" s="91"/>
    </row>
    <row r="274" spans="1:30" x14ac:dyDescent="0.25">
      <c r="A274" s="55" t="s">
        <v>1040</v>
      </c>
      <c r="B274" s="55" t="s">
        <v>93</v>
      </c>
      <c r="C274" s="29" t="s">
        <v>94</v>
      </c>
      <c r="D274" s="55">
        <v>24.88</v>
      </c>
      <c r="E274" s="61">
        <v>1741</v>
      </c>
      <c r="F274" s="28">
        <v>1714</v>
      </c>
      <c r="G274" s="28">
        <v>1285</v>
      </c>
      <c r="H274" s="27">
        <v>429</v>
      </c>
      <c r="I274" s="62">
        <v>27</v>
      </c>
      <c r="J274" s="28">
        <v>13</v>
      </c>
      <c r="K274" s="56">
        <v>14</v>
      </c>
      <c r="L274" s="91"/>
      <c r="M274" s="91"/>
      <c r="N274" s="93"/>
      <c r="O274" s="91"/>
      <c r="P274" s="91"/>
      <c r="Q274" s="91"/>
      <c r="R274" s="91"/>
      <c r="S274" s="91"/>
      <c r="T274" s="91"/>
      <c r="U274" s="91"/>
      <c r="V274" s="91"/>
      <c r="W274" s="91"/>
      <c r="X274" s="91"/>
      <c r="Y274" s="91"/>
      <c r="Z274" s="91"/>
      <c r="AA274" s="91"/>
      <c r="AB274" s="91"/>
      <c r="AC274" s="91"/>
      <c r="AD274" s="91"/>
    </row>
    <row r="275" spans="1:30" x14ac:dyDescent="0.25">
      <c r="A275" s="55" t="s">
        <v>1040</v>
      </c>
      <c r="B275" s="55" t="s">
        <v>1081</v>
      </c>
      <c r="C275" s="29" t="s">
        <v>1082</v>
      </c>
      <c r="D275" s="55">
        <v>3.42</v>
      </c>
      <c r="E275" s="61">
        <v>847</v>
      </c>
      <c r="F275" s="28">
        <v>511</v>
      </c>
      <c r="G275" s="28">
        <v>127</v>
      </c>
      <c r="H275" s="27">
        <v>384</v>
      </c>
      <c r="I275" s="62">
        <v>336</v>
      </c>
      <c r="J275" s="28">
        <v>84</v>
      </c>
      <c r="K275" s="56">
        <v>252</v>
      </c>
      <c r="L275" s="91"/>
      <c r="M275" s="91"/>
      <c r="N275" s="93"/>
      <c r="O275" s="91"/>
      <c r="P275" s="91"/>
      <c r="Q275" s="91"/>
      <c r="R275" s="91"/>
      <c r="S275" s="91"/>
      <c r="T275" s="91"/>
      <c r="U275" s="91"/>
      <c r="V275" s="91"/>
      <c r="W275" s="91"/>
      <c r="X275" s="91"/>
      <c r="Y275" s="91"/>
      <c r="Z275" s="91"/>
      <c r="AA275" s="91"/>
      <c r="AB275" s="91"/>
      <c r="AC275" s="91"/>
      <c r="AD275" s="91"/>
    </row>
    <row r="276" spans="1:30" x14ac:dyDescent="0.25">
      <c r="A276" s="55" t="s">
        <v>1040</v>
      </c>
      <c r="B276" s="55" t="s">
        <v>168</v>
      </c>
      <c r="C276" s="29" t="s">
        <v>169</v>
      </c>
      <c r="D276" s="55">
        <v>4.8600000000000003</v>
      </c>
      <c r="E276" s="61">
        <v>480</v>
      </c>
      <c r="F276" s="28">
        <v>375</v>
      </c>
      <c r="G276" s="28">
        <v>93</v>
      </c>
      <c r="H276" s="27">
        <v>282</v>
      </c>
      <c r="I276" s="62">
        <v>105</v>
      </c>
      <c r="J276" s="28">
        <v>26</v>
      </c>
      <c r="K276" s="56">
        <v>79</v>
      </c>
      <c r="L276" s="91"/>
      <c r="M276" s="91"/>
      <c r="N276" s="93"/>
      <c r="O276" s="91"/>
      <c r="P276" s="91"/>
      <c r="Q276" s="91"/>
      <c r="R276" s="91"/>
      <c r="S276" s="91"/>
      <c r="T276" s="91"/>
      <c r="U276" s="91"/>
      <c r="V276" s="91"/>
      <c r="W276" s="91"/>
      <c r="X276" s="91"/>
      <c r="Y276" s="91"/>
      <c r="Z276" s="91"/>
      <c r="AA276" s="91"/>
      <c r="AB276" s="91"/>
      <c r="AC276" s="91"/>
      <c r="AD276" s="91"/>
    </row>
    <row r="277" spans="1:30" x14ac:dyDescent="0.25">
      <c r="A277" s="55" t="s">
        <v>1040</v>
      </c>
      <c r="B277" s="55" t="s">
        <v>1085</v>
      </c>
      <c r="C277" s="29" t="s">
        <v>1086</v>
      </c>
      <c r="D277" s="55">
        <v>12.78</v>
      </c>
      <c r="E277" s="61">
        <v>301</v>
      </c>
      <c r="F277" s="28">
        <v>248</v>
      </c>
      <c r="G277" s="28">
        <v>186</v>
      </c>
      <c r="H277" s="27">
        <v>62</v>
      </c>
      <c r="I277" s="62">
        <v>53</v>
      </c>
      <c r="J277" s="28">
        <v>26</v>
      </c>
      <c r="K277" s="56">
        <v>27</v>
      </c>
      <c r="L277" s="91"/>
      <c r="M277" s="91"/>
      <c r="N277" s="93"/>
      <c r="O277" s="91"/>
      <c r="P277" s="91"/>
      <c r="Q277" s="91"/>
      <c r="R277" s="91"/>
      <c r="S277" s="91"/>
      <c r="T277" s="91"/>
      <c r="U277" s="91"/>
      <c r="V277" s="91"/>
      <c r="W277" s="91"/>
      <c r="X277" s="91"/>
      <c r="Y277" s="91"/>
      <c r="Z277" s="91"/>
      <c r="AA277" s="91"/>
      <c r="AB277" s="91"/>
      <c r="AC277" s="91"/>
      <c r="AD277" s="91"/>
    </row>
    <row r="278" spans="1:30" x14ac:dyDescent="0.25">
      <c r="A278" s="55" t="s">
        <v>241</v>
      </c>
      <c r="B278" s="55" t="s">
        <v>242</v>
      </c>
      <c r="C278" s="29" t="s">
        <v>243</v>
      </c>
      <c r="D278" s="55">
        <v>18.239999999999998</v>
      </c>
      <c r="E278" s="61">
        <v>1512</v>
      </c>
      <c r="F278" s="28">
        <v>1498</v>
      </c>
      <c r="G278" s="28">
        <v>1123</v>
      </c>
      <c r="H278" s="27">
        <v>375</v>
      </c>
      <c r="I278" s="62">
        <v>14</v>
      </c>
      <c r="J278" s="28">
        <v>7</v>
      </c>
      <c r="K278" s="56">
        <v>7</v>
      </c>
      <c r="L278" s="91"/>
      <c r="M278" s="91"/>
      <c r="N278" s="93"/>
      <c r="O278" s="91"/>
      <c r="P278" s="91"/>
      <c r="Q278" s="91"/>
      <c r="R278" s="91"/>
      <c r="S278" s="91"/>
      <c r="T278" s="91"/>
      <c r="U278" s="91"/>
      <c r="V278" s="91"/>
      <c r="W278" s="91"/>
      <c r="X278" s="91"/>
      <c r="Y278" s="91"/>
      <c r="Z278" s="91"/>
      <c r="AA278" s="91"/>
      <c r="AB278" s="91"/>
      <c r="AC278" s="91"/>
      <c r="AD278" s="91"/>
    </row>
    <row r="279" spans="1:30" x14ac:dyDescent="0.25">
      <c r="A279" s="55" t="s">
        <v>241</v>
      </c>
      <c r="B279" s="55" t="s">
        <v>246</v>
      </c>
      <c r="C279" s="29" t="s">
        <v>247</v>
      </c>
      <c r="D279" s="55">
        <v>21.73</v>
      </c>
      <c r="E279" s="61">
        <v>4298</v>
      </c>
      <c r="F279" s="28">
        <v>4233</v>
      </c>
      <c r="G279" s="28">
        <v>3174</v>
      </c>
      <c r="H279" s="27">
        <v>1059</v>
      </c>
      <c r="I279" s="62">
        <v>65</v>
      </c>
      <c r="J279" s="28">
        <v>32</v>
      </c>
      <c r="K279" s="56">
        <v>33</v>
      </c>
      <c r="L279" s="91"/>
      <c r="M279" s="91"/>
      <c r="N279" s="93"/>
      <c r="O279" s="91"/>
      <c r="P279" s="91"/>
      <c r="Q279" s="91"/>
      <c r="R279" s="91"/>
      <c r="S279" s="91"/>
      <c r="T279" s="91"/>
      <c r="U279" s="91"/>
      <c r="V279" s="91"/>
      <c r="W279" s="91"/>
      <c r="X279" s="91"/>
      <c r="Y279" s="91"/>
      <c r="Z279" s="91"/>
      <c r="AA279" s="91"/>
      <c r="AB279" s="91"/>
      <c r="AC279" s="91"/>
      <c r="AD279" s="91"/>
    </row>
    <row r="280" spans="1:30" x14ac:dyDescent="0.25">
      <c r="A280" s="55" t="s">
        <v>241</v>
      </c>
      <c r="B280" s="55" t="s">
        <v>248</v>
      </c>
      <c r="C280" s="29" t="s">
        <v>249</v>
      </c>
      <c r="D280" s="55">
        <v>17.760000000000002</v>
      </c>
      <c r="E280" s="61">
        <v>1025</v>
      </c>
      <c r="F280" s="28">
        <v>977</v>
      </c>
      <c r="G280" s="28">
        <v>732</v>
      </c>
      <c r="H280" s="27">
        <v>245</v>
      </c>
      <c r="I280" s="62">
        <v>48</v>
      </c>
      <c r="J280" s="28">
        <v>24</v>
      </c>
      <c r="K280" s="56">
        <v>24</v>
      </c>
      <c r="L280" s="91"/>
      <c r="M280" s="91"/>
      <c r="N280" s="93"/>
      <c r="O280" s="91"/>
      <c r="P280" s="91"/>
      <c r="Q280" s="91"/>
      <c r="R280" s="91"/>
      <c r="S280" s="91"/>
      <c r="T280" s="91"/>
      <c r="U280" s="91"/>
      <c r="V280" s="91"/>
      <c r="W280" s="91"/>
      <c r="X280" s="91"/>
      <c r="Y280" s="91"/>
      <c r="Z280" s="91"/>
      <c r="AA280" s="91"/>
      <c r="AB280" s="91"/>
      <c r="AC280" s="91"/>
      <c r="AD280" s="91"/>
    </row>
    <row r="281" spans="1:30" x14ac:dyDescent="0.25">
      <c r="A281" s="55" t="s">
        <v>241</v>
      </c>
      <c r="B281" s="55" t="s">
        <v>250</v>
      </c>
      <c r="C281" s="29" t="s">
        <v>251</v>
      </c>
      <c r="D281" s="55">
        <v>53.92</v>
      </c>
      <c r="E281" s="61">
        <v>739</v>
      </c>
      <c r="F281" s="28">
        <v>739</v>
      </c>
      <c r="G281" s="28">
        <v>554</v>
      </c>
      <c r="H281" s="27">
        <v>185</v>
      </c>
      <c r="I281" s="62">
        <v>0</v>
      </c>
      <c r="J281" s="28">
        <v>0</v>
      </c>
      <c r="K281" s="56">
        <v>0</v>
      </c>
      <c r="L281" s="91"/>
      <c r="M281" s="91"/>
      <c r="N281" s="93"/>
      <c r="O281" s="91"/>
      <c r="P281" s="91"/>
      <c r="Q281" s="91"/>
      <c r="R281" s="91"/>
      <c r="S281" s="91"/>
      <c r="T281" s="91"/>
      <c r="U281" s="91"/>
      <c r="V281" s="91"/>
      <c r="W281" s="91"/>
      <c r="X281" s="91"/>
      <c r="Y281" s="91"/>
      <c r="Z281" s="91"/>
      <c r="AA281" s="91"/>
      <c r="AB281" s="91"/>
      <c r="AC281" s="91"/>
      <c r="AD281" s="91"/>
    </row>
    <row r="282" spans="1:30" x14ac:dyDescent="0.25">
      <c r="A282" s="55" t="s">
        <v>241</v>
      </c>
      <c r="B282" s="55" t="s">
        <v>252</v>
      </c>
      <c r="C282" s="29" t="s">
        <v>253</v>
      </c>
      <c r="D282" s="55">
        <v>15.7</v>
      </c>
      <c r="E282" s="61">
        <v>1806</v>
      </c>
      <c r="F282" s="28">
        <v>1763</v>
      </c>
      <c r="G282" s="28">
        <v>1322</v>
      </c>
      <c r="H282" s="27">
        <v>441</v>
      </c>
      <c r="I282" s="62">
        <v>43</v>
      </c>
      <c r="J282" s="28">
        <v>21</v>
      </c>
      <c r="K282" s="56">
        <v>22</v>
      </c>
      <c r="L282" s="91"/>
      <c r="M282" s="91"/>
      <c r="N282" s="93"/>
      <c r="O282" s="91"/>
      <c r="P282" s="91"/>
      <c r="Q282" s="91"/>
      <c r="R282" s="91"/>
      <c r="S282" s="91"/>
      <c r="T282" s="91"/>
      <c r="U282" s="91"/>
      <c r="V282" s="91"/>
      <c r="W282" s="91"/>
      <c r="X282" s="91"/>
      <c r="Y282" s="91"/>
      <c r="Z282" s="91"/>
      <c r="AA282" s="91"/>
      <c r="AB282" s="91"/>
      <c r="AC282" s="91"/>
      <c r="AD282" s="91"/>
    </row>
    <row r="283" spans="1:30" x14ac:dyDescent="0.25">
      <c r="A283" s="55" t="s">
        <v>241</v>
      </c>
      <c r="B283" s="55" t="s">
        <v>254</v>
      </c>
      <c r="C283" s="29" t="s">
        <v>255</v>
      </c>
      <c r="D283" s="55">
        <v>15.9</v>
      </c>
      <c r="E283" s="61">
        <v>106</v>
      </c>
      <c r="F283" s="28">
        <v>97</v>
      </c>
      <c r="G283" s="28">
        <v>72</v>
      </c>
      <c r="H283" s="27">
        <v>25</v>
      </c>
      <c r="I283" s="62">
        <v>9</v>
      </c>
      <c r="J283" s="28">
        <v>4</v>
      </c>
      <c r="K283" s="56">
        <v>5</v>
      </c>
      <c r="L283" s="91"/>
      <c r="M283" s="91"/>
      <c r="N283" s="93"/>
      <c r="O283" s="91"/>
      <c r="P283" s="91"/>
      <c r="Q283" s="91"/>
      <c r="R283" s="91"/>
      <c r="S283" s="91"/>
      <c r="T283" s="91"/>
      <c r="U283" s="91"/>
      <c r="V283" s="91"/>
      <c r="W283" s="91"/>
      <c r="X283" s="91"/>
      <c r="Y283" s="91"/>
      <c r="Z283" s="91"/>
      <c r="AA283" s="91"/>
      <c r="AB283" s="91"/>
      <c r="AC283" s="91"/>
      <c r="AD283" s="91"/>
    </row>
    <row r="284" spans="1:30" x14ac:dyDescent="0.25">
      <c r="A284" s="55" t="s">
        <v>241</v>
      </c>
      <c r="B284" s="55" t="s">
        <v>256</v>
      </c>
      <c r="C284" s="29" t="s">
        <v>257</v>
      </c>
      <c r="D284" s="55">
        <v>16.36</v>
      </c>
      <c r="E284" s="61">
        <v>118</v>
      </c>
      <c r="F284" s="28">
        <v>64</v>
      </c>
      <c r="G284" s="28">
        <v>48</v>
      </c>
      <c r="H284" s="27">
        <v>16</v>
      </c>
      <c r="I284" s="62">
        <v>54</v>
      </c>
      <c r="J284" s="28">
        <v>27</v>
      </c>
      <c r="K284" s="56">
        <v>27</v>
      </c>
      <c r="L284" s="91"/>
      <c r="M284" s="91"/>
      <c r="N284" s="93"/>
      <c r="O284" s="91"/>
      <c r="P284" s="91"/>
      <c r="Q284" s="91"/>
      <c r="R284" s="91"/>
      <c r="S284" s="91"/>
      <c r="T284" s="91"/>
      <c r="U284" s="91"/>
      <c r="V284" s="91"/>
      <c r="W284" s="91"/>
      <c r="X284" s="91"/>
      <c r="Y284" s="91"/>
      <c r="Z284" s="91"/>
      <c r="AA284" s="91"/>
      <c r="AB284" s="91"/>
      <c r="AC284" s="91"/>
      <c r="AD284" s="91"/>
    </row>
    <row r="285" spans="1:30" x14ac:dyDescent="0.25">
      <c r="A285" s="55" t="s">
        <v>241</v>
      </c>
      <c r="B285" s="55" t="s">
        <v>5</v>
      </c>
      <c r="C285" s="29" t="s">
        <v>6</v>
      </c>
      <c r="D285" s="55">
        <v>13.25</v>
      </c>
      <c r="E285" s="61">
        <v>5060</v>
      </c>
      <c r="F285" s="28">
        <v>4978</v>
      </c>
      <c r="G285" s="28">
        <v>3733</v>
      </c>
      <c r="H285" s="27">
        <v>1245</v>
      </c>
      <c r="I285" s="62">
        <v>82</v>
      </c>
      <c r="J285" s="28">
        <v>41</v>
      </c>
      <c r="K285" s="56">
        <v>41</v>
      </c>
      <c r="L285" s="91"/>
      <c r="M285" s="91"/>
      <c r="N285" s="93"/>
      <c r="O285" s="91"/>
      <c r="P285" s="91"/>
      <c r="Q285" s="91"/>
      <c r="R285" s="91"/>
      <c r="S285" s="91"/>
      <c r="T285" s="91"/>
      <c r="U285" s="91"/>
      <c r="V285" s="91"/>
      <c r="W285" s="91"/>
      <c r="X285" s="91"/>
      <c r="Y285" s="91"/>
      <c r="Z285" s="91"/>
      <c r="AA285" s="91"/>
      <c r="AB285" s="91"/>
      <c r="AC285" s="91"/>
      <c r="AD285" s="91"/>
    </row>
    <row r="286" spans="1:30" x14ac:dyDescent="0.25">
      <c r="A286" s="55" t="s">
        <v>241</v>
      </c>
      <c r="B286" s="55" t="s">
        <v>260</v>
      </c>
      <c r="C286" s="29" t="s">
        <v>261</v>
      </c>
      <c r="D286" s="55">
        <v>21.07</v>
      </c>
      <c r="E286" s="61">
        <v>2074</v>
      </c>
      <c r="F286" s="28">
        <v>2036</v>
      </c>
      <c r="G286" s="28">
        <v>1527</v>
      </c>
      <c r="H286" s="27">
        <v>509</v>
      </c>
      <c r="I286" s="62">
        <v>38</v>
      </c>
      <c r="J286" s="28">
        <v>19</v>
      </c>
      <c r="K286" s="56">
        <v>19</v>
      </c>
      <c r="L286" s="91"/>
      <c r="M286" s="91"/>
      <c r="N286" s="93"/>
      <c r="O286" s="91"/>
      <c r="P286" s="91"/>
      <c r="Q286" s="91"/>
      <c r="R286" s="91"/>
      <c r="S286" s="91"/>
      <c r="T286" s="91"/>
      <c r="U286" s="91"/>
      <c r="V286" s="91"/>
      <c r="W286" s="91"/>
      <c r="X286" s="91"/>
      <c r="Y286" s="91"/>
      <c r="Z286" s="91"/>
      <c r="AA286" s="91"/>
      <c r="AB286" s="91"/>
      <c r="AC286" s="91"/>
      <c r="AD286" s="91"/>
    </row>
    <row r="287" spans="1:30" x14ac:dyDescent="0.25">
      <c r="A287" s="55" t="s">
        <v>241</v>
      </c>
      <c r="B287" s="55" t="s">
        <v>262</v>
      </c>
      <c r="C287" s="29" t="s">
        <v>263</v>
      </c>
      <c r="D287" s="55">
        <v>19.54</v>
      </c>
      <c r="E287" s="61">
        <v>3</v>
      </c>
      <c r="F287" s="28">
        <v>3</v>
      </c>
      <c r="G287" s="28">
        <v>2</v>
      </c>
      <c r="H287" s="27">
        <v>1</v>
      </c>
      <c r="I287" s="62">
        <v>0</v>
      </c>
      <c r="J287" s="28">
        <v>0</v>
      </c>
      <c r="K287" s="56">
        <v>0</v>
      </c>
      <c r="L287" s="91"/>
      <c r="M287" s="91"/>
      <c r="N287" s="93"/>
      <c r="O287" s="91"/>
      <c r="P287" s="91"/>
      <c r="Q287" s="91"/>
      <c r="R287" s="91"/>
      <c r="S287" s="91"/>
      <c r="T287" s="91"/>
      <c r="U287" s="91"/>
      <c r="V287" s="91"/>
      <c r="W287" s="91"/>
      <c r="X287" s="91"/>
      <c r="Y287" s="91"/>
      <c r="Z287" s="91"/>
      <c r="AA287" s="91"/>
      <c r="AB287" s="91"/>
      <c r="AC287" s="91"/>
      <c r="AD287" s="91"/>
    </row>
    <row r="288" spans="1:30" x14ac:dyDescent="0.25">
      <c r="A288" s="55" t="s">
        <v>264</v>
      </c>
      <c r="B288" s="55" t="s">
        <v>267</v>
      </c>
      <c r="C288" s="29" t="s">
        <v>268</v>
      </c>
      <c r="D288" s="55">
        <v>7.06</v>
      </c>
      <c r="E288" s="61">
        <v>2200</v>
      </c>
      <c r="F288" s="28">
        <v>2088</v>
      </c>
      <c r="G288" s="28">
        <v>1044</v>
      </c>
      <c r="H288" s="27">
        <v>1044</v>
      </c>
      <c r="I288" s="62">
        <v>112</v>
      </c>
      <c r="J288" s="28">
        <v>28</v>
      </c>
      <c r="K288" s="56">
        <v>84</v>
      </c>
      <c r="L288" s="91"/>
      <c r="M288" s="91"/>
      <c r="N288" s="93"/>
      <c r="O288" s="91"/>
      <c r="P288" s="91"/>
      <c r="Q288" s="91"/>
      <c r="R288" s="91"/>
      <c r="S288" s="91"/>
      <c r="T288" s="91"/>
      <c r="U288" s="91"/>
      <c r="V288" s="91"/>
      <c r="W288" s="91"/>
      <c r="X288" s="91"/>
      <c r="Y288" s="91"/>
      <c r="Z288" s="91"/>
      <c r="AA288" s="91"/>
      <c r="AB288" s="91"/>
      <c r="AC288" s="91"/>
      <c r="AD288" s="91"/>
    </row>
    <row r="289" spans="1:30" x14ac:dyDescent="0.25">
      <c r="A289" s="55" t="s">
        <v>264</v>
      </c>
      <c r="B289" s="55" t="s">
        <v>269</v>
      </c>
      <c r="C289" s="29" t="s">
        <v>270</v>
      </c>
      <c r="D289" s="55">
        <v>80.62</v>
      </c>
      <c r="E289" s="61">
        <v>8</v>
      </c>
      <c r="F289" s="28">
        <v>8</v>
      </c>
      <c r="G289" s="28">
        <v>6</v>
      </c>
      <c r="H289" s="27">
        <v>2</v>
      </c>
      <c r="I289" s="62">
        <v>0</v>
      </c>
      <c r="J289" s="28">
        <v>0</v>
      </c>
      <c r="K289" s="56">
        <v>0</v>
      </c>
      <c r="L289" s="91"/>
      <c r="M289" s="91"/>
      <c r="N289" s="93"/>
      <c r="O289" s="91"/>
      <c r="P289" s="91"/>
      <c r="Q289" s="91"/>
      <c r="R289" s="91"/>
      <c r="S289" s="91"/>
      <c r="T289" s="91"/>
      <c r="U289" s="91"/>
      <c r="V289" s="91"/>
      <c r="W289" s="91"/>
      <c r="X289" s="91"/>
      <c r="Y289" s="91"/>
      <c r="Z289" s="91"/>
      <c r="AA289" s="91"/>
      <c r="AB289" s="91"/>
      <c r="AC289" s="91"/>
      <c r="AD289" s="91"/>
    </row>
    <row r="290" spans="1:30" x14ac:dyDescent="0.25">
      <c r="A290" s="55" t="s">
        <v>264</v>
      </c>
      <c r="B290" s="55" t="s">
        <v>271</v>
      </c>
      <c r="C290" s="29" t="s">
        <v>272</v>
      </c>
      <c r="D290" s="55">
        <v>35.630000000000003</v>
      </c>
      <c r="E290" s="61">
        <v>38</v>
      </c>
      <c r="F290" s="28">
        <v>26</v>
      </c>
      <c r="G290" s="28">
        <v>19</v>
      </c>
      <c r="H290" s="27">
        <v>7</v>
      </c>
      <c r="I290" s="62">
        <v>12</v>
      </c>
      <c r="J290" s="28">
        <v>6</v>
      </c>
      <c r="K290" s="56">
        <v>6</v>
      </c>
      <c r="L290" s="91"/>
      <c r="M290" s="91"/>
      <c r="N290" s="93"/>
      <c r="O290" s="91"/>
      <c r="P290" s="91"/>
      <c r="Q290" s="91"/>
      <c r="R290" s="91"/>
      <c r="S290" s="91"/>
      <c r="T290" s="91"/>
      <c r="U290" s="91"/>
      <c r="V290" s="91"/>
      <c r="W290" s="91"/>
      <c r="X290" s="91"/>
      <c r="Y290" s="91"/>
      <c r="Z290" s="91"/>
      <c r="AA290" s="91"/>
      <c r="AB290" s="91"/>
      <c r="AC290" s="91"/>
      <c r="AD290" s="91"/>
    </row>
    <row r="291" spans="1:30" x14ac:dyDescent="0.25">
      <c r="A291" s="55" t="s">
        <v>264</v>
      </c>
      <c r="B291" s="55" t="s">
        <v>273</v>
      </c>
      <c r="C291" s="29" t="s">
        <v>274</v>
      </c>
      <c r="D291" s="55">
        <v>13.54</v>
      </c>
      <c r="E291" s="61">
        <v>1794</v>
      </c>
      <c r="F291" s="28">
        <v>1761</v>
      </c>
      <c r="G291" s="28">
        <v>1320</v>
      </c>
      <c r="H291" s="27">
        <v>441</v>
      </c>
      <c r="I291" s="62">
        <v>33</v>
      </c>
      <c r="J291" s="28">
        <v>16</v>
      </c>
      <c r="K291" s="56">
        <v>17</v>
      </c>
      <c r="L291" s="91"/>
      <c r="M291" s="91"/>
      <c r="N291" s="93"/>
      <c r="O291" s="91"/>
      <c r="P291" s="91"/>
      <c r="Q291" s="91"/>
      <c r="R291" s="91"/>
      <c r="S291" s="91"/>
      <c r="T291" s="91"/>
      <c r="U291" s="91"/>
      <c r="V291" s="91"/>
      <c r="W291" s="91"/>
      <c r="X291" s="91"/>
      <c r="Y291" s="91"/>
      <c r="Z291" s="91"/>
      <c r="AA291" s="91"/>
      <c r="AB291" s="91"/>
      <c r="AC291" s="91"/>
      <c r="AD291" s="91"/>
    </row>
    <row r="292" spans="1:30" x14ac:dyDescent="0.25">
      <c r="A292" s="55" t="s">
        <v>264</v>
      </c>
      <c r="B292" s="55" t="s">
        <v>275</v>
      </c>
      <c r="C292" s="29" t="s">
        <v>276</v>
      </c>
      <c r="D292" s="55">
        <v>3.71</v>
      </c>
      <c r="E292" s="61">
        <v>474</v>
      </c>
      <c r="F292" s="28">
        <v>419</v>
      </c>
      <c r="G292" s="28">
        <v>104</v>
      </c>
      <c r="H292" s="27">
        <v>315</v>
      </c>
      <c r="I292" s="62">
        <v>55</v>
      </c>
      <c r="J292" s="28">
        <v>13</v>
      </c>
      <c r="K292" s="56">
        <v>42</v>
      </c>
      <c r="L292" s="91"/>
      <c r="M292" s="91"/>
      <c r="N292" s="93"/>
      <c r="O292" s="91"/>
      <c r="P292" s="91"/>
      <c r="Q292" s="91"/>
      <c r="R292" s="91"/>
      <c r="S292" s="91"/>
      <c r="T292" s="91"/>
      <c r="U292" s="91"/>
      <c r="V292" s="91"/>
      <c r="W292" s="91"/>
      <c r="X292" s="91"/>
      <c r="Y292" s="91"/>
      <c r="Z292" s="91"/>
      <c r="AA292" s="91"/>
      <c r="AB292" s="91"/>
      <c r="AC292" s="91"/>
      <c r="AD292" s="91"/>
    </row>
    <row r="293" spans="1:30" x14ac:dyDescent="0.25">
      <c r="A293" s="55" t="s">
        <v>264</v>
      </c>
      <c r="B293" s="55" t="s">
        <v>277</v>
      </c>
      <c r="C293" s="29" t="s">
        <v>278</v>
      </c>
      <c r="D293" s="55">
        <v>57.05</v>
      </c>
      <c r="E293" s="61">
        <v>13</v>
      </c>
      <c r="F293" s="28">
        <v>13</v>
      </c>
      <c r="G293" s="28">
        <v>9</v>
      </c>
      <c r="H293" s="27">
        <v>4</v>
      </c>
      <c r="I293" s="62">
        <v>0</v>
      </c>
      <c r="J293" s="28">
        <v>0</v>
      </c>
      <c r="K293" s="56">
        <v>0</v>
      </c>
      <c r="L293" s="91"/>
      <c r="M293" s="91"/>
      <c r="N293" s="93"/>
      <c r="O293" s="91"/>
      <c r="P293" s="91"/>
      <c r="Q293" s="91"/>
      <c r="R293" s="91"/>
      <c r="S293" s="91"/>
      <c r="T293" s="91"/>
      <c r="U293" s="91"/>
      <c r="V293" s="91"/>
      <c r="W293" s="91"/>
      <c r="X293" s="91"/>
      <c r="Y293" s="91"/>
      <c r="Z293" s="91"/>
      <c r="AA293" s="91"/>
      <c r="AB293" s="91"/>
      <c r="AC293" s="91"/>
      <c r="AD293" s="91"/>
    </row>
    <row r="294" spans="1:30" x14ac:dyDescent="0.25">
      <c r="A294" s="55" t="s">
        <v>264</v>
      </c>
      <c r="B294" s="55" t="s">
        <v>279</v>
      </c>
      <c r="C294" s="29" t="s">
        <v>280</v>
      </c>
      <c r="D294" s="55">
        <v>8.56</v>
      </c>
      <c r="E294" s="61">
        <v>2240</v>
      </c>
      <c r="F294" s="28">
        <v>2150</v>
      </c>
      <c r="G294" s="28">
        <v>1075</v>
      </c>
      <c r="H294" s="27">
        <v>1075</v>
      </c>
      <c r="I294" s="62">
        <v>90</v>
      </c>
      <c r="J294" s="28">
        <v>22</v>
      </c>
      <c r="K294" s="56">
        <v>68</v>
      </c>
      <c r="L294" s="91"/>
      <c r="M294" s="91"/>
      <c r="N294" s="93"/>
      <c r="O294" s="91"/>
      <c r="P294" s="91"/>
      <c r="Q294" s="91"/>
      <c r="R294" s="91"/>
      <c r="S294" s="91"/>
      <c r="T294" s="91"/>
      <c r="U294" s="91"/>
      <c r="V294" s="91"/>
      <c r="W294" s="91"/>
      <c r="X294" s="91"/>
      <c r="Y294" s="91"/>
      <c r="Z294" s="91"/>
      <c r="AA294" s="91"/>
      <c r="AB294" s="91"/>
      <c r="AC294" s="91"/>
      <c r="AD294" s="91"/>
    </row>
    <row r="295" spans="1:30" x14ac:dyDescent="0.25">
      <c r="A295" s="55" t="s">
        <v>13</v>
      </c>
      <c r="B295" s="55" t="s">
        <v>14</v>
      </c>
      <c r="C295" s="29" t="s">
        <v>15</v>
      </c>
      <c r="D295" s="55">
        <v>48.47</v>
      </c>
      <c r="E295" s="61">
        <v>2</v>
      </c>
      <c r="F295" s="28">
        <v>2</v>
      </c>
      <c r="G295" s="28">
        <v>1</v>
      </c>
      <c r="H295" s="27">
        <v>1</v>
      </c>
      <c r="I295" s="62">
        <v>0</v>
      </c>
      <c r="J295" s="28">
        <v>0</v>
      </c>
      <c r="K295" s="56">
        <v>0</v>
      </c>
      <c r="L295" s="91"/>
      <c r="M295" s="91"/>
      <c r="N295" s="93"/>
      <c r="O295" s="91"/>
      <c r="P295" s="91"/>
      <c r="Q295" s="91"/>
      <c r="R295" s="91"/>
      <c r="S295" s="91"/>
      <c r="T295" s="91"/>
      <c r="U295" s="91"/>
      <c r="V295" s="91"/>
      <c r="W295" s="91"/>
      <c r="X295" s="91"/>
      <c r="Y295" s="91"/>
      <c r="Z295" s="91"/>
      <c r="AA295" s="91"/>
      <c r="AB295" s="91"/>
      <c r="AC295" s="91"/>
      <c r="AD295" s="91"/>
    </row>
    <row r="296" spans="1:30" x14ac:dyDescent="0.25">
      <c r="A296" s="55" t="s">
        <v>13</v>
      </c>
      <c r="B296" s="55" t="s">
        <v>7</v>
      </c>
      <c r="C296" s="29" t="s">
        <v>8</v>
      </c>
      <c r="D296" s="55">
        <v>88.25</v>
      </c>
      <c r="E296" s="61">
        <v>16</v>
      </c>
      <c r="F296" s="28">
        <v>16</v>
      </c>
      <c r="G296" s="28">
        <v>12</v>
      </c>
      <c r="H296" s="27">
        <v>4</v>
      </c>
      <c r="I296" s="62">
        <v>0</v>
      </c>
      <c r="J296" s="28">
        <v>0</v>
      </c>
      <c r="K296" s="56">
        <v>0</v>
      </c>
      <c r="L296" s="91"/>
      <c r="M296" s="91"/>
      <c r="N296" s="93"/>
      <c r="O296" s="91"/>
      <c r="P296" s="91"/>
      <c r="Q296" s="91"/>
      <c r="R296" s="91"/>
      <c r="S296" s="91"/>
      <c r="T296" s="91"/>
      <c r="U296" s="91"/>
      <c r="V296" s="91"/>
      <c r="W296" s="91"/>
      <c r="X296" s="91"/>
      <c r="Y296" s="91"/>
      <c r="Z296" s="91"/>
      <c r="AA296" s="91"/>
      <c r="AB296" s="91"/>
      <c r="AC296" s="91"/>
      <c r="AD296" s="91"/>
    </row>
    <row r="297" spans="1:30" x14ac:dyDescent="0.25">
      <c r="A297" s="55" t="s">
        <v>99</v>
      </c>
      <c r="B297" s="55" t="s">
        <v>35</v>
      </c>
      <c r="C297" s="29" t="s">
        <v>36</v>
      </c>
      <c r="D297" s="55">
        <v>107.64</v>
      </c>
      <c r="E297" s="61">
        <v>50</v>
      </c>
      <c r="F297" s="28">
        <v>49</v>
      </c>
      <c r="G297" s="28">
        <v>36</v>
      </c>
      <c r="H297" s="27">
        <v>13</v>
      </c>
      <c r="I297" s="62">
        <v>1</v>
      </c>
      <c r="J297" s="28">
        <v>0</v>
      </c>
      <c r="K297" s="56">
        <v>1</v>
      </c>
      <c r="L297" s="91"/>
      <c r="M297" s="91"/>
      <c r="N297" s="93"/>
      <c r="O297" s="91"/>
      <c r="P297" s="91"/>
      <c r="Q297" s="91"/>
      <c r="R297" s="91"/>
      <c r="S297" s="91"/>
      <c r="T297" s="91"/>
      <c r="U297" s="91"/>
      <c r="V297" s="91"/>
      <c r="W297" s="91"/>
      <c r="X297" s="91"/>
      <c r="Y297" s="91"/>
      <c r="Z297" s="91"/>
      <c r="AA297" s="91"/>
      <c r="AB297" s="91"/>
      <c r="AC297" s="91"/>
      <c r="AD297" s="91"/>
    </row>
    <row r="298" spans="1:30" x14ac:dyDescent="0.25">
      <c r="A298" s="55" t="s">
        <v>0</v>
      </c>
      <c r="B298" s="55" t="s">
        <v>3</v>
      </c>
      <c r="C298" s="29" t="s">
        <v>4</v>
      </c>
      <c r="D298" s="55">
        <v>44.93</v>
      </c>
      <c r="E298" s="61">
        <v>820</v>
      </c>
      <c r="F298" s="28">
        <v>820</v>
      </c>
      <c r="G298" s="28">
        <v>615</v>
      </c>
      <c r="H298" s="27">
        <v>205</v>
      </c>
      <c r="I298" s="62">
        <v>0</v>
      </c>
      <c r="J298" s="28">
        <v>0</v>
      </c>
      <c r="K298" s="56">
        <v>0</v>
      </c>
      <c r="L298" s="91"/>
      <c r="M298" s="91"/>
      <c r="N298" s="93"/>
      <c r="O298" s="91"/>
      <c r="P298" s="91"/>
      <c r="Q298" s="91"/>
      <c r="R298" s="91"/>
      <c r="S298" s="91"/>
      <c r="T298" s="91"/>
      <c r="U298" s="91"/>
      <c r="V298" s="91"/>
      <c r="W298" s="91"/>
      <c r="X298" s="91"/>
      <c r="Y298" s="91"/>
      <c r="Z298" s="91"/>
      <c r="AA298" s="91"/>
      <c r="AB298" s="91"/>
      <c r="AC298" s="91"/>
      <c r="AD298" s="91"/>
    </row>
    <row r="299" spans="1:30" x14ac:dyDescent="0.25">
      <c r="A299" s="55" t="s">
        <v>0</v>
      </c>
      <c r="B299" s="55" t="s">
        <v>7</v>
      </c>
      <c r="C299" s="29" t="s">
        <v>8</v>
      </c>
      <c r="D299" s="55">
        <v>27.93</v>
      </c>
      <c r="E299" s="61">
        <v>2041</v>
      </c>
      <c r="F299" s="28">
        <v>1971</v>
      </c>
      <c r="G299" s="28">
        <v>1478</v>
      </c>
      <c r="H299" s="27">
        <v>493</v>
      </c>
      <c r="I299" s="62">
        <v>70</v>
      </c>
      <c r="J299" s="28">
        <v>35</v>
      </c>
      <c r="K299" s="56">
        <v>35</v>
      </c>
      <c r="L299" s="91"/>
      <c r="M299" s="91"/>
      <c r="N299" s="93"/>
      <c r="O299" s="91"/>
      <c r="P299" s="91"/>
      <c r="Q299" s="91"/>
      <c r="R299" s="91"/>
      <c r="S299" s="91"/>
      <c r="T299" s="91"/>
      <c r="U299" s="91"/>
      <c r="V299" s="91"/>
      <c r="W299" s="91"/>
      <c r="X299" s="91"/>
      <c r="Y299" s="91"/>
      <c r="Z299" s="91"/>
      <c r="AA299" s="91"/>
      <c r="AB299" s="91"/>
      <c r="AC299" s="91"/>
      <c r="AD299" s="91"/>
    </row>
    <row r="300" spans="1:30" x14ac:dyDescent="0.25">
      <c r="A300" s="55" t="s">
        <v>0</v>
      </c>
      <c r="B300" s="55" t="s">
        <v>1</v>
      </c>
      <c r="C300" s="29" t="s">
        <v>2</v>
      </c>
      <c r="D300" s="55">
        <v>15.75</v>
      </c>
      <c r="E300" s="61">
        <v>2048</v>
      </c>
      <c r="F300" s="28">
        <v>1976</v>
      </c>
      <c r="G300" s="28">
        <v>1482</v>
      </c>
      <c r="H300" s="27">
        <v>494</v>
      </c>
      <c r="I300" s="62">
        <v>72</v>
      </c>
      <c r="J300" s="28">
        <v>36</v>
      </c>
      <c r="K300" s="56">
        <v>36</v>
      </c>
      <c r="L300" s="91"/>
      <c r="M300" s="91"/>
      <c r="N300" s="93"/>
      <c r="O300" s="91"/>
      <c r="P300" s="91"/>
      <c r="Q300" s="91"/>
      <c r="R300" s="91"/>
      <c r="S300" s="91"/>
      <c r="T300" s="91"/>
      <c r="U300" s="91"/>
      <c r="V300" s="91"/>
      <c r="W300" s="91"/>
      <c r="X300" s="91"/>
      <c r="Y300" s="91"/>
      <c r="Z300" s="91"/>
      <c r="AA300" s="91"/>
      <c r="AB300" s="91"/>
      <c r="AC300" s="91"/>
      <c r="AD300" s="91"/>
    </row>
    <row r="301" spans="1:30" x14ac:dyDescent="0.25">
      <c r="A301" s="55" t="s">
        <v>0</v>
      </c>
      <c r="B301" s="55" t="s">
        <v>5</v>
      </c>
      <c r="C301" s="29" t="s">
        <v>6</v>
      </c>
      <c r="D301" s="55">
        <v>12.79</v>
      </c>
      <c r="E301" s="61">
        <v>7209</v>
      </c>
      <c r="F301" s="28">
        <v>6793</v>
      </c>
      <c r="G301" s="28">
        <v>5094</v>
      </c>
      <c r="H301" s="27">
        <v>1699</v>
      </c>
      <c r="I301" s="62">
        <v>416</v>
      </c>
      <c r="J301" s="28">
        <v>208</v>
      </c>
      <c r="K301" s="56">
        <v>208</v>
      </c>
      <c r="L301" s="91"/>
      <c r="M301" s="91"/>
      <c r="N301" s="93"/>
      <c r="O301" s="91"/>
      <c r="P301" s="91"/>
      <c r="Q301" s="91"/>
      <c r="R301" s="91"/>
      <c r="S301" s="91"/>
      <c r="T301" s="91"/>
      <c r="U301" s="91"/>
      <c r="V301" s="91"/>
      <c r="W301" s="91"/>
      <c r="X301" s="91"/>
      <c r="Y301" s="91"/>
      <c r="Z301" s="91"/>
      <c r="AA301" s="91"/>
      <c r="AB301" s="91"/>
      <c r="AC301" s="91"/>
      <c r="AD301" s="91"/>
    </row>
    <row r="302" spans="1:30" x14ac:dyDescent="0.25">
      <c r="A302" s="55" t="s">
        <v>0</v>
      </c>
      <c r="B302" s="55" t="s">
        <v>9</v>
      </c>
      <c r="C302" s="29" t="s">
        <v>10</v>
      </c>
      <c r="D302" s="55">
        <v>3.5</v>
      </c>
      <c r="E302" s="61">
        <v>578</v>
      </c>
      <c r="F302" s="28">
        <v>257</v>
      </c>
      <c r="G302" s="28">
        <v>64</v>
      </c>
      <c r="H302" s="27">
        <v>193</v>
      </c>
      <c r="I302" s="62">
        <v>321</v>
      </c>
      <c r="J302" s="28">
        <v>80</v>
      </c>
      <c r="K302" s="56">
        <v>241</v>
      </c>
      <c r="L302" s="91"/>
      <c r="M302" s="91"/>
      <c r="N302" s="93"/>
      <c r="O302" s="91"/>
      <c r="P302" s="91"/>
      <c r="Q302" s="91"/>
      <c r="R302" s="91"/>
      <c r="S302" s="91"/>
      <c r="T302" s="91"/>
      <c r="U302" s="91"/>
      <c r="V302" s="91"/>
      <c r="W302" s="91"/>
      <c r="X302" s="91"/>
      <c r="Y302" s="91"/>
      <c r="Z302" s="91"/>
      <c r="AA302" s="91"/>
      <c r="AB302" s="91"/>
      <c r="AC302" s="91"/>
      <c r="AD302" s="91"/>
    </row>
    <row r="303" spans="1:30" x14ac:dyDescent="0.25">
      <c r="A303" s="55" t="s">
        <v>364</v>
      </c>
      <c r="B303" s="55" t="s">
        <v>393</v>
      </c>
      <c r="C303" s="29" t="s">
        <v>394</v>
      </c>
      <c r="D303" s="55">
        <v>22.98</v>
      </c>
      <c r="E303" s="61">
        <v>1756</v>
      </c>
      <c r="F303" s="28">
        <v>1732</v>
      </c>
      <c r="G303" s="28">
        <v>1299</v>
      </c>
      <c r="H303" s="27">
        <v>433</v>
      </c>
      <c r="I303" s="62">
        <v>24</v>
      </c>
      <c r="J303" s="28">
        <v>12</v>
      </c>
      <c r="K303" s="56">
        <v>12</v>
      </c>
      <c r="L303" s="91"/>
      <c r="M303" s="91"/>
      <c r="N303" s="93"/>
      <c r="O303" s="91"/>
      <c r="P303" s="91"/>
      <c r="Q303" s="91"/>
      <c r="R303" s="91"/>
      <c r="S303" s="91"/>
      <c r="T303" s="91"/>
      <c r="U303" s="91"/>
      <c r="V303" s="91"/>
      <c r="W303" s="91"/>
      <c r="X303" s="91"/>
      <c r="Y303" s="91"/>
      <c r="Z303" s="91"/>
      <c r="AA303" s="91"/>
      <c r="AB303" s="91"/>
      <c r="AC303" s="91"/>
      <c r="AD303" s="91"/>
    </row>
    <row r="304" spans="1:30" x14ac:dyDescent="0.25">
      <c r="A304" s="55" t="s">
        <v>364</v>
      </c>
      <c r="B304" s="55" t="s">
        <v>365</v>
      </c>
      <c r="C304" s="29" t="s">
        <v>366</v>
      </c>
      <c r="D304" s="55">
        <v>2.63</v>
      </c>
      <c r="E304" s="61">
        <v>10</v>
      </c>
      <c r="F304" s="28">
        <v>0</v>
      </c>
      <c r="G304" s="28">
        <v>0</v>
      </c>
      <c r="H304" s="27">
        <v>0</v>
      </c>
      <c r="I304" s="62">
        <v>10</v>
      </c>
      <c r="J304" s="28">
        <v>2</v>
      </c>
      <c r="K304" s="56">
        <v>8</v>
      </c>
      <c r="L304" s="91"/>
      <c r="M304" s="91"/>
      <c r="N304" s="93"/>
      <c r="O304" s="91"/>
      <c r="P304" s="91"/>
      <c r="Q304" s="91"/>
      <c r="R304" s="91"/>
      <c r="S304" s="91"/>
      <c r="T304" s="91"/>
      <c r="U304" s="91"/>
      <c r="V304" s="91"/>
      <c r="W304" s="91"/>
      <c r="X304" s="91"/>
      <c r="Y304" s="91"/>
      <c r="Z304" s="91"/>
      <c r="AA304" s="91"/>
      <c r="AB304" s="91"/>
      <c r="AC304" s="91"/>
      <c r="AD304" s="91"/>
    </row>
    <row r="305" spans="1:30" x14ac:dyDescent="0.25">
      <c r="A305" s="55" t="s">
        <v>364</v>
      </c>
      <c r="B305" s="55" t="s">
        <v>375</v>
      </c>
      <c r="C305" s="29" t="s">
        <v>376</v>
      </c>
      <c r="D305" s="55">
        <v>34.520000000000003</v>
      </c>
      <c r="E305" s="61">
        <v>1800</v>
      </c>
      <c r="F305" s="28">
        <v>1797</v>
      </c>
      <c r="G305" s="28">
        <v>1347</v>
      </c>
      <c r="H305" s="27">
        <v>450</v>
      </c>
      <c r="I305" s="62">
        <v>3</v>
      </c>
      <c r="J305" s="28">
        <v>1</v>
      </c>
      <c r="K305" s="56">
        <v>2</v>
      </c>
      <c r="L305" s="91"/>
      <c r="M305" s="91"/>
      <c r="N305" s="93"/>
      <c r="O305" s="91"/>
      <c r="P305" s="91"/>
      <c r="Q305" s="91"/>
      <c r="R305" s="91"/>
      <c r="S305" s="91"/>
      <c r="T305" s="91"/>
      <c r="U305" s="91"/>
      <c r="V305" s="91"/>
      <c r="W305" s="91"/>
      <c r="X305" s="91"/>
      <c r="Y305" s="91"/>
      <c r="Z305" s="91"/>
      <c r="AA305" s="91"/>
      <c r="AB305" s="91"/>
      <c r="AC305" s="91"/>
      <c r="AD305" s="91"/>
    </row>
    <row r="306" spans="1:30" x14ac:dyDescent="0.25">
      <c r="A306" s="55" t="s">
        <v>364</v>
      </c>
      <c r="B306" s="55" t="s">
        <v>401</v>
      </c>
      <c r="C306" s="29" t="s">
        <v>402</v>
      </c>
      <c r="D306" s="55">
        <v>20.309999999999999</v>
      </c>
      <c r="E306" s="61">
        <v>218</v>
      </c>
      <c r="F306" s="28">
        <v>200</v>
      </c>
      <c r="G306" s="28">
        <v>150</v>
      </c>
      <c r="H306" s="27">
        <v>50</v>
      </c>
      <c r="I306" s="62">
        <v>18</v>
      </c>
      <c r="J306" s="28">
        <v>9</v>
      </c>
      <c r="K306" s="56">
        <v>9</v>
      </c>
      <c r="L306" s="91"/>
      <c r="M306" s="91"/>
      <c r="N306" s="93"/>
      <c r="O306" s="91"/>
      <c r="P306" s="91"/>
      <c r="Q306" s="91"/>
      <c r="R306" s="91"/>
      <c r="S306" s="91"/>
      <c r="T306" s="91"/>
      <c r="U306" s="91"/>
      <c r="V306" s="91"/>
      <c r="W306" s="91"/>
      <c r="X306" s="91"/>
      <c r="Y306" s="91"/>
      <c r="Z306" s="91"/>
      <c r="AA306" s="91"/>
      <c r="AB306" s="91"/>
      <c r="AC306" s="91"/>
      <c r="AD306" s="91"/>
    </row>
    <row r="307" spans="1:30" x14ac:dyDescent="0.25">
      <c r="A307" s="55" t="s">
        <v>364</v>
      </c>
      <c r="B307" s="55" t="s">
        <v>377</v>
      </c>
      <c r="C307" s="29" t="s">
        <v>378</v>
      </c>
      <c r="D307" s="55">
        <v>23.52</v>
      </c>
      <c r="E307" s="61">
        <v>1747</v>
      </c>
      <c r="F307" s="28">
        <v>1679</v>
      </c>
      <c r="G307" s="28">
        <v>1259</v>
      </c>
      <c r="H307" s="27">
        <v>420</v>
      </c>
      <c r="I307" s="62">
        <v>68</v>
      </c>
      <c r="J307" s="28">
        <v>34</v>
      </c>
      <c r="K307" s="56">
        <v>34</v>
      </c>
      <c r="L307" s="91"/>
      <c r="M307" s="91"/>
      <c r="N307" s="93"/>
      <c r="O307" s="91"/>
      <c r="P307" s="91"/>
      <c r="Q307" s="91"/>
      <c r="R307" s="91"/>
      <c r="S307" s="91"/>
      <c r="T307" s="91"/>
      <c r="U307" s="91"/>
      <c r="V307" s="91"/>
      <c r="W307" s="91"/>
      <c r="X307" s="91"/>
      <c r="Y307" s="91"/>
      <c r="Z307" s="91"/>
      <c r="AA307" s="91"/>
      <c r="AB307" s="91"/>
      <c r="AC307" s="91"/>
      <c r="AD307" s="91"/>
    </row>
    <row r="308" spans="1:30" x14ac:dyDescent="0.25">
      <c r="A308" s="55" t="s">
        <v>364</v>
      </c>
      <c r="B308" s="55" t="s">
        <v>379</v>
      </c>
      <c r="C308" s="29" t="s">
        <v>380</v>
      </c>
      <c r="D308" s="55">
        <v>22.41</v>
      </c>
      <c r="E308" s="61">
        <v>575</v>
      </c>
      <c r="F308" s="28">
        <v>572</v>
      </c>
      <c r="G308" s="28">
        <v>429</v>
      </c>
      <c r="H308" s="27">
        <v>143</v>
      </c>
      <c r="I308" s="62">
        <v>3</v>
      </c>
      <c r="J308" s="28">
        <v>1</v>
      </c>
      <c r="K308" s="56">
        <v>2</v>
      </c>
      <c r="L308" s="91"/>
      <c r="M308" s="91"/>
      <c r="N308" s="93"/>
      <c r="O308" s="91"/>
      <c r="P308" s="91"/>
      <c r="Q308" s="91"/>
      <c r="R308" s="91"/>
      <c r="S308" s="91"/>
      <c r="T308" s="91"/>
      <c r="U308" s="91"/>
      <c r="V308" s="91"/>
      <c r="W308" s="91"/>
      <c r="X308" s="91"/>
      <c r="Y308" s="91"/>
      <c r="Z308" s="91"/>
      <c r="AA308" s="91"/>
      <c r="AB308" s="91"/>
      <c r="AC308" s="91"/>
      <c r="AD308" s="91"/>
    </row>
    <row r="309" spans="1:30" x14ac:dyDescent="0.25">
      <c r="A309" s="55" t="s">
        <v>364</v>
      </c>
      <c r="B309" s="55" t="s">
        <v>381</v>
      </c>
      <c r="C309" s="29" t="s">
        <v>382</v>
      </c>
      <c r="D309" s="55">
        <v>31.86</v>
      </c>
      <c r="E309" s="61">
        <v>922</v>
      </c>
      <c r="F309" s="28">
        <v>913</v>
      </c>
      <c r="G309" s="28">
        <v>684</v>
      </c>
      <c r="H309" s="27">
        <v>229</v>
      </c>
      <c r="I309" s="62">
        <v>9</v>
      </c>
      <c r="J309" s="28">
        <v>4</v>
      </c>
      <c r="K309" s="56">
        <v>5</v>
      </c>
      <c r="L309" s="91"/>
      <c r="M309" s="91"/>
      <c r="N309" s="93"/>
      <c r="O309" s="91"/>
      <c r="P309" s="91"/>
      <c r="Q309" s="91"/>
      <c r="R309" s="91"/>
      <c r="S309" s="91"/>
      <c r="T309" s="91"/>
      <c r="U309" s="91"/>
      <c r="V309" s="91"/>
      <c r="W309" s="91"/>
      <c r="X309" s="91"/>
      <c r="Y309" s="91"/>
      <c r="Z309" s="91"/>
      <c r="AA309" s="91"/>
      <c r="AB309" s="91"/>
      <c r="AC309" s="91"/>
      <c r="AD309" s="91"/>
    </row>
    <row r="310" spans="1:30" x14ac:dyDescent="0.25">
      <c r="A310" s="55" t="s">
        <v>364</v>
      </c>
      <c r="B310" s="55" t="s">
        <v>389</v>
      </c>
      <c r="C310" s="29" t="s">
        <v>390</v>
      </c>
      <c r="D310" s="55">
        <v>3.83</v>
      </c>
      <c r="E310" s="61">
        <v>9135</v>
      </c>
      <c r="F310" s="28">
        <v>7406</v>
      </c>
      <c r="G310" s="28">
        <v>1851</v>
      </c>
      <c r="H310" s="27">
        <v>5555</v>
      </c>
      <c r="I310" s="62">
        <v>1729</v>
      </c>
      <c r="J310" s="28">
        <v>432</v>
      </c>
      <c r="K310" s="56">
        <v>1297</v>
      </c>
      <c r="L310" s="91"/>
      <c r="M310" s="91"/>
      <c r="N310" s="93"/>
      <c r="O310" s="91"/>
      <c r="P310" s="91"/>
      <c r="Q310" s="91"/>
      <c r="R310" s="91"/>
      <c r="S310" s="91"/>
      <c r="T310" s="91"/>
      <c r="U310" s="91"/>
      <c r="V310" s="91"/>
      <c r="W310" s="91"/>
      <c r="X310" s="91"/>
      <c r="Y310" s="91"/>
      <c r="Z310" s="91"/>
      <c r="AA310" s="91"/>
      <c r="AB310" s="91"/>
      <c r="AC310" s="91"/>
      <c r="AD310" s="91"/>
    </row>
    <row r="311" spans="1:30" x14ac:dyDescent="0.25">
      <c r="A311" s="55" t="s">
        <v>364</v>
      </c>
      <c r="B311" s="55" t="s">
        <v>385</v>
      </c>
      <c r="C311" s="29" t="s">
        <v>386</v>
      </c>
      <c r="D311" s="55">
        <v>16.43</v>
      </c>
      <c r="E311" s="61">
        <v>2130</v>
      </c>
      <c r="F311" s="28">
        <v>2050</v>
      </c>
      <c r="G311" s="28">
        <v>1537</v>
      </c>
      <c r="H311" s="27">
        <v>513</v>
      </c>
      <c r="I311" s="62">
        <v>80</v>
      </c>
      <c r="J311" s="28">
        <v>40</v>
      </c>
      <c r="K311" s="56">
        <v>40</v>
      </c>
      <c r="L311" s="91"/>
      <c r="M311" s="91"/>
      <c r="N311" s="93"/>
      <c r="O311" s="91"/>
      <c r="P311" s="91"/>
      <c r="Q311" s="91"/>
      <c r="R311" s="91"/>
      <c r="S311" s="91"/>
      <c r="T311" s="91"/>
      <c r="U311" s="91"/>
      <c r="V311" s="91"/>
      <c r="W311" s="91"/>
      <c r="X311" s="91"/>
      <c r="Y311" s="91"/>
      <c r="Z311" s="91"/>
      <c r="AA311" s="91"/>
      <c r="AB311" s="91"/>
      <c r="AC311" s="91"/>
      <c r="AD311" s="91"/>
    </row>
    <row r="312" spans="1:30" x14ac:dyDescent="0.25">
      <c r="A312" s="55" t="s">
        <v>364</v>
      </c>
      <c r="B312" s="55" t="s">
        <v>17</v>
      </c>
      <c r="C312" s="29" t="s">
        <v>18</v>
      </c>
      <c r="D312" s="55">
        <v>4.13</v>
      </c>
      <c r="E312" s="61">
        <v>8267</v>
      </c>
      <c r="F312" s="28">
        <v>6964</v>
      </c>
      <c r="G312" s="28">
        <v>1741</v>
      </c>
      <c r="H312" s="27">
        <v>5223</v>
      </c>
      <c r="I312" s="62">
        <v>1303</v>
      </c>
      <c r="J312" s="28">
        <v>325</v>
      </c>
      <c r="K312" s="56">
        <v>978</v>
      </c>
      <c r="L312" s="91"/>
      <c r="M312" s="91"/>
      <c r="N312" s="93"/>
      <c r="O312" s="91"/>
      <c r="P312" s="91"/>
      <c r="Q312" s="91"/>
      <c r="R312" s="91"/>
      <c r="S312" s="91"/>
      <c r="T312" s="91"/>
      <c r="U312" s="91"/>
      <c r="V312" s="91"/>
      <c r="W312" s="91"/>
      <c r="X312" s="91"/>
      <c r="Y312" s="91"/>
      <c r="Z312" s="91"/>
      <c r="AA312" s="91"/>
      <c r="AB312" s="91"/>
      <c r="AC312" s="91"/>
      <c r="AD312" s="91"/>
    </row>
    <row r="313" spans="1:30" x14ac:dyDescent="0.25">
      <c r="A313" s="55" t="s">
        <v>364</v>
      </c>
      <c r="B313" s="55" t="s">
        <v>387</v>
      </c>
      <c r="C313" s="29" t="s">
        <v>388</v>
      </c>
      <c r="D313" s="55">
        <v>54.51</v>
      </c>
      <c r="E313" s="61">
        <v>64</v>
      </c>
      <c r="F313" s="28">
        <v>63</v>
      </c>
      <c r="G313" s="28">
        <v>47</v>
      </c>
      <c r="H313" s="27">
        <v>16</v>
      </c>
      <c r="I313" s="62">
        <v>1</v>
      </c>
      <c r="J313" s="28">
        <v>0</v>
      </c>
      <c r="K313" s="56">
        <v>1</v>
      </c>
      <c r="L313" s="91"/>
      <c r="M313" s="91"/>
      <c r="N313" s="93"/>
      <c r="O313" s="91"/>
      <c r="P313" s="91"/>
      <c r="Q313" s="91"/>
      <c r="R313" s="91"/>
      <c r="S313" s="91"/>
      <c r="T313" s="91"/>
      <c r="U313" s="91"/>
      <c r="V313" s="91"/>
      <c r="W313" s="91"/>
      <c r="X313" s="91"/>
      <c r="Y313" s="91"/>
      <c r="Z313" s="91"/>
      <c r="AA313" s="91"/>
      <c r="AB313" s="91"/>
      <c r="AC313" s="91"/>
      <c r="AD313" s="91"/>
    </row>
    <row r="314" spans="1:30" x14ac:dyDescent="0.25">
      <c r="A314" s="55" t="s">
        <v>364</v>
      </c>
      <c r="B314" s="55" t="s">
        <v>391</v>
      </c>
      <c r="C314" s="29" t="s">
        <v>392</v>
      </c>
      <c r="D314" s="55">
        <v>10.83</v>
      </c>
      <c r="E314" s="61">
        <v>59</v>
      </c>
      <c r="F314" s="28">
        <v>57</v>
      </c>
      <c r="G314" s="28">
        <v>42</v>
      </c>
      <c r="H314" s="27">
        <v>15</v>
      </c>
      <c r="I314" s="62">
        <v>2</v>
      </c>
      <c r="J314" s="28">
        <v>1</v>
      </c>
      <c r="K314" s="56">
        <v>1</v>
      </c>
      <c r="L314" s="91"/>
      <c r="M314" s="91"/>
      <c r="N314" s="93"/>
      <c r="O314" s="91"/>
      <c r="P314" s="91"/>
      <c r="Q314" s="91"/>
      <c r="R314" s="91"/>
      <c r="S314" s="91"/>
      <c r="T314" s="91"/>
      <c r="U314" s="91"/>
      <c r="V314" s="91"/>
      <c r="W314" s="91"/>
      <c r="X314" s="91"/>
      <c r="Y314" s="91"/>
      <c r="Z314" s="91"/>
      <c r="AA314" s="91"/>
      <c r="AB314" s="91"/>
      <c r="AC314" s="91"/>
      <c r="AD314" s="91"/>
    </row>
    <row r="315" spans="1:30" x14ac:dyDescent="0.25">
      <c r="A315" s="55" t="s">
        <v>364</v>
      </c>
      <c r="B315" s="55" t="s">
        <v>395</v>
      </c>
      <c r="C315" s="29" t="s">
        <v>396</v>
      </c>
      <c r="D315" s="55">
        <v>18.75</v>
      </c>
      <c r="E315" s="61">
        <v>689</v>
      </c>
      <c r="F315" s="28">
        <v>680</v>
      </c>
      <c r="G315" s="28">
        <v>510</v>
      </c>
      <c r="H315" s="27">
        <v>170</v>
      </c>
      <c r="I315" s="62">
        <v>9</v>
      </c>
      <c r="J315" s="28">
        <v>4</v>
      </c>
      <c r="K315" s="56">
        <v>5</v>
      </c>
      <c r="L315" s="91"/>
      <c r="M315" s="91"/>
      <c r="N315" s="93"/>
      <c r="O315" s="91"/>
      <c r="P315" s="91"/>
      <c r="Q315" s="91"/>
      <c r="R315" s="91"/>
      <c r="S315" s="91"/>
      <c r="T315" s="91"/>
      <c r="U315" s="91"/>
      <c r="V315" s="91"/>
      <c r="W315" s="91"/>
      <c r="X315" s="91"/>
      <c r="Y315" s="91"/>
      <c r="Z315" s="91"/>
      <c r="AA315" s="91"/>
      <c r="AB315" s="91"/>
      <c r="AC315" s="91"/>
      <c r="AD315" s="91"/>
    </row>
    <row r="316" spans="1:30" x14ac:dyDescent="0.25">
      <c r="A316" s="55" t="s">
        <v>364</v>
      </c>
      <c r="B316" s="55" t="s">
        <v>397</v>
      </c>
      <c r="C316" s="29" t="s">
        <v>398</v>
      </c>
      <c r="D316" s="55">
        <v>24.05</v>
      </c>
      <c r="E316" s="61">
        <v>204</v>
      </c>
      <c r="F316" s="28">
        <v>204</v>
      </c>
      <c r="G316" s="28">
        <v>153</v>
      </c>
      <c r="H316" s="27">
        <v>51</v>
      </c>
      <c r="I316" s="62">
        <v>0</v>
      </c>
      <c r="J316" s="28">
        <v>0</v>
      </c>
      <c r="K316" s="56">
        <v>0</v>
      </c>
      <c r="L316" s="91"/>
      <c r="M316" s="91"/>
      <c r="N316" s="93"/>
      <c r="O316" s="91"/>
      <c r="P316" s="91"/>
      <c r="Q316" s="91"/>
      <c r="R316" s="91"/>
      <c r="S316" s="91"/>
      <c r="T316" s="91"/>
      <c r="U316" s="91"/>
      <c r="V316" s="91"/>
      <c r="W316" s="91"/>
      <c r="X316" s="91"/>
      <c r="Y316" s="91"/>
      <c r="Z316" s="91"/>
      <c r="AA316" s="91"/>
      <c r="AB316" s="91"/>
      <c r="AC316" s="91"/>
      <c r="AD316" s="91"/>
    </row>
    <row r="317" spans="1:30" x14ac:dyDescent="0.25">
      <c r="A317" s="55" t="s">
        <v>364</v>
      </c>
      <c r="B317" s="55" t="s">
        <v>5</v>
      </c>
      <c r="C317" s="29" t="s">
        <v>6</v>
      </c>
      <c r="D317" s="55">
        <v>20.16</v>
      </c>
      <c r="E317" s="61">
        <v>6148</v>
      </c>
      <c r="F317" s="28">
        <v>5699</v>
      </c>
      <c r="G317" s="28">
        <v>4274</v>
      </c>
      <c r="H317" s="27">
        <v>1425</v>
      </c>
      <c r="I317" s="62">
        <v>449</v>
      </c>
      <c r="J317" s="28">
        <v>224</v>
      </c>
      <c r="K317" s="56">
        <v>225</v>
      </c>
      <c r="L317" s="91"/>
      <c r="M317" s="91"/>
      <c r="N317" s="93"/>
      <c r="O317" s="91"/>
      <c r="P317" s="91"/>
      <c r="Q317" s="91"/>
      <c r="R317" s="91"/>
      <c r="S317" s="91"/>
      <c r="T317" s="91"/>
      <c r="U317" s="91"/>
      <c r="V317" s="91"/>
      <c r="W317" s="91"/>
      <c r="X317" s="91"/>
      <c r="Y317" s="91"/>
      <c r="Z317" s="91"/>
      <c r="AA317" s="91"/>
      <c r="AB317" s="91"/>
      <c r="AC317" s="91"/>
      <c r="AD317" s="91"/>
    </row>
    <row r="318" spans="1:30" x14ac:dyDescent="0.25">
      <c r="A318" s="55" t="s">
        <v>842</v>
      </c>
      <c r="B318" s="55" t="s">
        <v>843</v>
      </c>
      <c r="C318" s="29" t="s">
        <v>844</v>
      </c>
      <c r="D318" s="55">
        <v>18.93</v>
      </c>
      <c r="E318" s="61">
        <v>2</v>
      </c>
      <c r="F318" s="28">
        <v>1</v>
      </c>
      <c r="G318" s="28">
        <v>0</v>
      </c>
      <c r="H318" s="27">
        <v>1</v>
      </c>
      <c r="I318" s="62">
        <v>1</v>
      </c>
      <c r="J318" s="28">
        <v>0</v>
      </c>
      <c r="K318" s="56">
        <v>1</v>
      </c>
      <c r="L318" s="91"/>
      <c r="M318" s="91"/>
      <c r="N318" s="93"/>
      <c r="O318" s="91"/>
      <c r="P318" s="91"/>
      <c r="Q318" s="91"/>
      <c r="R318" s="91"/>
      <c r="S318" s="91"/>
      <c r="T318" s="91"/>
      <c r="U318" s="91"/>
      <c r="V318" s="91"/>
      <c r="W318" s="91"/>
      <c r="X318" s="91"/>
      <c r="Y318" s="91"/>
      <c r="Z318" s="91"/>
      <c r="AA318" s="91"/>
      <c r="AB318" s="91"/>
      <c r="AC318" s="91"/>
      <c r="AD318" s="91"/>
    </row>
    <row r="319" spans="1:30" x14ac:dyDescent="0.25">
      <c r="A319" s="55" t="s">
        <v>842</v>
      </c>
      <c r="B319" s="55" t="s">
        <v>834</v>
      </c>
      <c r="C319" s="29" t="s">
        <v>835</v>
      </c>
      <c r="D319" s="55">
        <v>9.74</v>
      </c>
      <c r="E319" s="61">
        <v>171</v>
      </c>
      <c r="F319" s="28">
        <v>131</v>
      </c>
      <c r="G319" s="28">
        <v>65</v>
      </c>
      <c r="H319" s="27">
        <v>66</v>
      </c>
      <c r="I319" s="62">
        <v>40</v>
      </c>
      <c r="J319" s="28">
        <v>10</v>
      </c>
      <c r="K319" s="56">
        <v>30</v>
      </c>
      <c r="L319" s="91"/>
      <c r="M319" s="91"/>
      <c r="N319" s="93"/>
      <c r="O319" s="91"/>
      <c r="P319" s="91"/>
      <c r="Q319" s="91"/>
      <c r="R319" s="91"/>
      <c r="S319" s="91"/>
      <c r="T319" s="91"/>
      <c r="U319" s="91"/>
      <c r="V319" s="91"/>
      <c r="W319" s="91"/>
      <c r="X319" s="91"/>
      <c r="Y319" s="91"/>
      <c r="Z319" s="91"/>
      <c r="AA319" s="91"/>
      <c r="AB319" s="91"/>
      <c r="AC319" s="91"/>
      <c r="AD319" s="91"/>
    </row>
    <row r="320" spans="1:30" x14ac:dyDescent="0.25">
      <c r="A320" s="55" t="s">
        <v>842</v>
      </c>
      <c r="B320" s="55" t="s">
        <v>851</v>
      </c>
      <c r="C320" s="29" t="s">
        <v>852</v>
      </c>
      <c r="D320" s="55">
        <v>10.11</v>
      </c>
      <c r="E320" s="61">
        <v>33306</v>
      </c>
      <c r="F320" s="28">
        <v>30804</v>
      </c>
      <c r="G320" s="28">
        <v>23103</v>
      </c>
      <c r="H320" s="27">
        <v>7701</v>
      </c>
      <c r="I320" s="62">
        <v>2502</v>
      </c>
      <c r="J320" s="28">
        <v>1251</v>
      </c>
      <c r="K320" s="56">
        <v>1251</v>
      </c>
      <c r="L320" s="91"/>
      <c r="M320" s="91"/>
      <c r="N320" s="93"/>
      <c r="O320" s="91"/>
      <c r="P320" s="91"/>
      <c r="Q320" s="91"/>
      <c r="R320" s="91"/>
      <c r="S320" s="91"/>
      <c r="T320" s="91"/>
      <c r="U320" s="91"/>
      <c r="V320" s="91"/>
      <c r="W320" s="91"/>
      <c r="X320" s="91"/>
      <c r="Y320" s="91"/>
      <c r="Z320" s="91"/>
      <c r="AA320" s="91"/>
      <c r="AB320" s="91"/>
      <c r="AC320" s="91"/>
      <c r="AD320" s="91"/>
    </row>
    <row r="321" spans="1:30" x14ac:dyDescent="0.25">
      <c r="A321" s="55" t="s">
        <v>842</v>
      </c>
      <c r="B321" s="55" t="s">
        <v>853</v>
      </c>
      <c r="C321" s="29" t="s">
        <v>854</v>
      </c>
      <c r="D321" s="55">
        <v>13.76</v>
      </c>
      <c r="E321" s="61">
        <v>1109</v>
      </c>
      <c r="F321" s="28">
        <v>918</v>
      </c>
      <c r="G321" s="28">
        <v>688</v>
      </c>
      <c r="H321" s="27">
        <v>230</v>
      </c>
      <c r="I321" s="62">
        <v>191</v>
      </c>
      <c r="J321" s="28">
        <v>95</v>
      </c>
      <c r="K321" s="56">
        <v>96</v>
      </c>
      <c r="L321" s="91"/>
      <c r="M321" s="91"/>
      <c r="N321" s="93"/>
      <c r="O321" s="91"/>
      <c r="P321" s="91"/>
      <c r="Q321" s="91"/>
      <c r="R321" s="91"/>
      <c r="S321" s="91"/>
      <c r="T321" s="91"/>
      <c r="U321" s="91"/>
      <c r="V321" s="91"/>
      <c r="W321" s="91"/>
      <c r="X321" s="91"/>
      <c r="Y321" s="91"/>
      <c r="Z321" s="91"/>
      <c r="AA321" s="91"/>
      <c r="AB321" s="91"/>
      <c r="AC321" s="91"/>
      <c r="AD321" s="91"/>
    </row>
    <row r="322" spans="1:30" x14ac:dyDescent="0.25">
      <c r="A322" s="55" t="s">
        <v>842</v>
      </c>
      <c r="B322" s="55" t="s">
        <v>857</v>
      </c>
      <c r="C322" s="29" t="s">
        <v>858</v>
      </c>
      <c r="D322" s="55">
        <v>2.78</v>
      </c>
      <c r="E322" s="61">
        <v>108</v>
      </c>
      <c r="F322" s="28">
        <v>28</v>
      </c>
      <c r="G322" s="28">
        <v>7</v>
      </c>
      <c r="H322" s="27">
        <v>21</v>
      </c>
      <c r="I322" s="62">
        <v>80</v>
      </c>
      <c r="J322" s="28">
        <v>20</v>
      </c>
      <c r="K322" s="56">
        <v>60</v>
      </c>
      <c r="L322" s="91"/>
      <c r="M322" s="91"/>
      <c r="N322" s="93"/>
      <c r="O322" s="91"/>
      <c r="P322" s="91"/>
      <c r="Q322" s="91"/>
      <c r="R322" s="91"/>
      <c r="S322" s="91"/>
      <c r="T322" s="91"/>
      <c r="U322" s="91"/>
      <c r="V322" s="91"/>
      <c r="W322" s="91"/>
      <c r="X322" s="91"/>
      <c r="Y322" s="91"/>
      <c r="Z322" s="91"/>
      <c r="AA322" s="91"/>
      <c r="AB322" s="91"/>
      <c r="AC322" s="91"/>
      <c r="AD322" s="91"/>
    </row>
    <row r="323" spans="1:30" x14ac:dyDescent="0.25">
      <c r="A323" s="55" t="s">
        <v>842</v>
      </c>
      <c r="B323" s="55" t="s">
        <v>859</v>
      </c>
      <c r="C323" s="29" t="s">
        <v>860</v>
      </c>
      <c r="D323" s="55">
        <v>3.86</v>
      </c>
      <c r="E323" s="61">
        <v>3661</v>
      </c>
      <c r="F323" s="28">
        <v>3006</v>
      </c>
      <c r="G323" s="28">
        <v>751</v>
      </c>
      <c r="H323" s="27">
        <v>2255</v>
      </c>
      <c r="I323" s="62">
        <v>655</v>
      </c>
      <c r="J323" s="28">
        <v>163</v>
      </c>
      <c r="K323" s="56">
        <v>492</v>
      </c>
      <c r="L323" s="91"/>
      <c r="M323" s="91"/>
      <c r="N323" s="93"/>
      <c r="O323" s="91"/>
      <c r="P323" s="91"/>
      <c r="Q323" s="91"/>
      <c r="R323" s="91"/>
      <c r="S323" s="91"/>
      <c r="T323" s="91"/>
      <c r="U323" s="91"/>
      <c r="V323" s="91"/>
      <c r="W323" s="91"/>
      <c r="X323" s="91"/>
      <c r="Y323" s="91"/>
      <c r="Z323" s="91"/>
      <c r="AA323" s="91"/>
      <c r="AB323" s="91"/>
      <c r="AC323" s="91"/>
      <c r="AD323" s="91"/>
    </row>
    <row r="324" spans="1:30" x14ac:dyDescent="0.25">
      <c r="A324" s="55" t="s">
        <v>842</v>
      </c>
      <c r="B324" s="55" t="s">
        <v>342</v>
      </c>
      <c r="C324" s="29" t="s">
        <v>343</v>
      </c>
      <c r="D324" s="55">
        <v>10.71</v>
      </c>
      <c r="E324" s="61">
        <v>1953</v>
      </c>
      <c r="F324" s="28">
        <v>1564</v>
      </c>
      <c r="G324" s="28">
        <v>1173</v>
      </c>
      <c r="H324" s="27">
        <v>391</v>
      </c>
      <c r="I324" s="62">
        <v>389</v>
      </c>
      <c r="J324" s="28">
        <v>194</v>
      </c>
      <c r="K324" s="56">
        <v>195</v>
      </c>
      <c r="L324" s="91"/>
      <c r="M324" s="91"/>
      <c r="N324" s="93"/>
      <c r="O324" s="91"/>
      <c r="P324" s="91"/>
      <c r="Q324" s="91"/>
      <c r="R324" s="91"/>
      <c r="S324" s="91"/>
      <c r="T324" s="91"/>
      <c r="U324" s="91"/>
      <c r="V324" s="91"/>
      <c r="W324" s="91"/>
      <c r="X324" s="91"/>
      <c r="Y324" s="91"/>
      <c r="Z324" s="91"/>
      <c r="AA324" s="91"/>
      <c r="AB324" s="91"/>
      <c r="AC324" s="91"/>
      <c r="AD324" s="91"/>
    </row>
    <row r="325" spans="1:30" x14ac:dyDescent="0.25">
      <c r="A325" s="55" t="s">
        <v>842</v>
      </c>
      <c r="B325" s="55" t="s">
        <v>905</v>
      </c>
      <c r="C325" s="29" t="s">
        <v>906</v>
      </c>
      <c r="D325" s="55">
        <v>5.73</v>
      </c>
      <c r="E325" s="61">
        <v>779</v>
      </c>
      <c r="F325" s="28">
        <v>408</v>
      </c>
      <c r="G325" s="28">
        <v>204</v>
      </c>
      <c r="H325" s="27">
        <v>204</v>
      </c>
      <c r="I325" s="62">
        <v>371</v>
      </c>
      <c r="J325" s="28">
        <v>92</v>
      </c>
      <c r="K325" s="56">
        <v>279</v>
      </c>
      <c r="L325" s="91"/>
      <c r="M325" s="91"/>
      <c r="N325" s="93"/>
      <c r="O325" s="91"/>
      <c r="P325" s="91"/>
      <c r="Q325" s="91"/>
      <c r="R325" s="91"/>
      <c r="S325" s="91"/>
      <c r="T325" s="91"/>
      <c r="U325" s="91"/>
      <c r="V325" s="91"/>
      <c r="W325" s="91"/>
      <c r="X325" s="91"/>
      <c r="Y325" s="91"/>
      <c r="Z325" s="91"/>
      <c r="AA325" s="91"/>
      <c r="AB325" s="91"/>
      <c r="AC325" s="91"/>
      <c r="AD325" s="91"/>
    </row>
    <row r="326" spans="1:30" x14ac:dyDescent="0.25">
      <c r="A326" s="55" t="s">
        <v>842</v>
      </c>
      <c r="B326" s="55" t="s">
        <v>869</v>
      </c>
      <c r="C326" s="29" t="s">
        <v>870</v>
      </c>
      <c r="D326" s="55">
        <v>26.18</v>
      </c>
      <c r="E326" s="61">
        <v>814</v>
      </c>
      <c r="F326" s="28">
        <v>721</v>
      </c>
      <c r="G326" s="28">
        <v>540</v>
      </c>
      <c r="H326" s="27">
        <v>181</v>
      </c>
      <c r="I326" s="62">
        <v>93</v>
      </c>
      <c r="J326" s="28">
        <v>46</v>
      </c>
      <c r="K326" s="56">
        <v>47</v>
      </c>
      <c r="L326" s="91"/>
      <c r="M326" s="91"/>
      <c r="N326" s="93"/>
      <c r="O326" s="91"/>
      <c r="P326" s="91"/>
      <c r="Q326" s="91"/>
      <c r="R326" s="91"/>
      <c r="S326" s="91"/>
      <c r="T326" s="91"/>
      <c r="U326" s="91"/>
      <c r="V326" s="91"/>
      <c r="W326" s="91"/>
      <c r="X326" s="91"/>
      <c r="Y326" s="91"/>
      <c r="Z326" s="91"/>
      <c r="AA326" s="91"/>
      <c r="AB326" s="91"/>
      <c r="AC326" s="91"/>
      <c r="AD326" s="91"/>
    </row>
    <row r="327" spans="1:30" x14ac:dyDescent="0.25">
      <c r="A327" s="55" t="s">
        <v>842</v>
      </c>
      <c r="B327" s="55" t="s">
        <v>873</v>
      </c>
      <c r="C327" s="29" t="s">
        <v>874</v>
      </c>
      <c r="D327" s="55">
        <v>29.53</v>
      </c>
      <c r="E327" s="61">
        <v>26</v>
      </c>
      <c r="F327" s="28">
        <v>26</v>
      </c>
      <c r="G327" s="28">
        <v>19</v>
      </c>
      <c r="H327" s="27">
        <v>7</v>
      </c>
      <c r="I327" s="62">
        <v>0</v>
      </c>
      <c r="J327" s="28">
        <v>0</v>
      </c>
      <c r="K327" s="56">
        <v>0</v>
      </c>
      <c r="L327" s="91"/>
      <c r="M327" s="91"/>
      <c r="N327" s="93"/>
      <c r="O327" s="91"/>
      <c r="P327" s="91"/>
      <c r="Q327" s="91"/>
      <c r="R327" s="91"/>
      <c r="S327" s="91"/>
      <c r="T327" s="91"/>
      <c r="U327" s="91"/>
      <c r="V327" s="91"/>
      <c r="W327" s="91"/>
      <c r="X327" s="91"/>
      <c r="Y327" s="91"/>
      <c r="Z327" s="91"/>
      <c r="AA327" s="91"/>
      <c r="AB327" s="91"/>
      <c r="AC327" s="91"/>
      <c r="AD327" s="91"/>
    </row>
    <row r="328" spans="1:30" x14ac:dyDescent="0.25">
      <c r="A328" s="55" t="s">
        <v>842</v>
      </c>
      <c r="B328" s="55" t="s">
        <v>871</v>
      </c>
      <c r="C328" s="29" t="s">
        <v>872</v>
      </c>
      <c r="D328" s="55">
        <v>3.44</v>
      </c>
      <c r="E328" s="61">
        <v>156</v>
      </c>
      <c r="F328" s="28">
        <v>106</v>
      </c>
      <c r="G328" s="28">
        <v>26</v>
      </c>
      <c r="H328" s="27">
        <v>80</v>
      </c>
      <c r="I328" s="62">
        <v>50</v>
      </c>
      <c r="J328" s="28">
        <v>12</v>
      </c>
      <c r="K328" s="56">
        <v>38</v>
      </c>
      <c r="L328" s="91"/>
      <c r="M328" s="91"/>
      <c r="N328" s="93"/>
      <c r="O328" s="91"/>
      <c r="P328" s="91"/>
      <c r="Q328" s="91"/>
      <c r="R328" s="91"/>
      <c r="S328" s="91"/>
      <c r="T328" s="91"/>
      <c r="U328" s="91"/>
      <c r="V328" s="91"/>
      <c r="W328" s="91"/>
      <c r="X328" s="91"/>
      <c r="Y328" s="91"/>
      <c r="Z328" s="91"/>
      <c r="AA328" s="91"/>
      <c r="AB328" s="91"/>
      <c r="AC328" s="91"/>
      <c r="AD328" s="91"/>
    </row>
    <row r="329" spans="1:30" x14ac:dyDescent="0.25">
      <c r="A329" s="55" t="s">
        <v>842</v>
      </c>
      <c r="B329" s="55" t="s">
        <v>838</v>
      </c>
      <c r="C329" s="29" t="s">
        <v>839</v>
      </c>
      <c r="D329" s="55">
        <v>10.92</v>
      </c>
      <c r="E329" s="61">
        <v>487</v>
      </c>
      <c r="F329" s="28">
        <v>354</v>
      </c>
      <c r="G329" s="28">
        <v>265</v>
      </c>
      <c r="H329" s="27">
        <v>89</v>
      </c>
      <c r="I329" s="62">
        <v>133</v>
      </c>
      <c r="J329" s="28">
        <v>66</v>
      </c>
      <c r="K329" s="56">
        <v>67</v>
      </c>
      <c r="L329" s="91"/>
      <c r="M329" s="91"/>
      <c r="N329" s="93"/>
      <c r="O329" s="91"/>
      <c r="P329" s="91"/>
      <c r="Q329" s="91"/>
      <c r="R329" s="91"/>
      <c r="S329" s="91"/>
      <c r="T329" s="91"/>
      <c r="U329" s="91"/>
      <c r="V329" s="91"/>
      <c r="W329" s="91"/>
      <c r="X329" s="91"/>
      <c r="Y329" s="91"/>
      <c r="Z329" s="91"/>
      <c r="AA329" s="91"/>
      <c r="AB329" s="91"/>
      <c r="AC329" s="91"/>
      <c r="AD329" s="91"/>
    </row>
    <row r="330" spans="1:30" x14ac:dyDescent="0.25">
      <c r="A330" s="55" t="s">
        <v>842</v>
      </c>
      <c r="B330" s="55" t="s">
        <v>879</v>
      </c>
      <c r="C330" s="29" t="s">
        <v>880</v>
      </c>
      <c r="D330" s="55">
        <v>6.86</v>
      </c>
      <c r="E330" s="61">
        <v>1</v>
      </c>
      <c r="F330" s="28">
        <v>0</v>
      </c>
      <c r="G330" s="28">
        <v>0</v>
      </c>
      <c r="H330" s="27">
        <v>0</v>
      </c>
      <c r="I330" s="62">
        <v>1</v>
      </c>
      <c r="J330" s="28">
        <v>0</v>
      </c>
      <c r="K330" s="56">
        <v>1</v>
      </c>
      <c r="L330" s="91"/>
      <c r="M330" s="91"/>
      <c r="N330" s="93"/>
      <c r="O330" s="91"/>
      <c r="P330" s="91"/>
      <c r="Q330" s="91"/>
      <c r="R330" s="91"/>
      <c r="S330" s="91"/>
      <c r="T330" s="91"/>
      <c r="U330" s="91"/>
      <c r="V330" s="91"/>
      <c r="W330" s="91"/>
      <c r="X330" s="91"/>
      <c r="Y330" s="91"/>
      <c r="Z330" s="91"/>
      <c r="AA330" s="91"/>
      <c r="AB330" s="91"/>
      <c r="AC330" s="91"/>
      <c r="AD330" s="91"/>
    </row>
    <row r="331" spans="1:30" x14ac:dyDescent="0.25">
      <c r="A331" s="55" t="s">
        <v>842</v>
      </c>
      <c r="B331" s="55" t="s">
        <v>845</v>
      </c>
      <c r="C331" s="29" t="s">
        <v>846</v>
      </c>
      <c r="D331" s="55">
        <v>2.4300000000000002</v>
      </c>
      <c r="E331" s="61">
        <v>231</v>
      </c>
      <c r="F331" s="28">
        <v>191</v>
      </c>
      <c r="G331" s="28">
        <v>47</v>
      </c>
      <c r="H331" s="27">
        <v>144</v>
      </c>
      <c r="I331" s="62">
        <v>40</v>
      </c>
      <c r="J331" s="28">
        <v>10</v>
      </c>
      <c r="K331" s="56">
        <v>30</v>
      </c>
      <c r="L331" s="91"/>
      <c r="M331" s="91"/>
      <c r="N331" s="93"/>
      <c r="O331" s="91"/>
      <c r="P331" s="91"/>
      <c r="Q331" s="91"/>
      <c r="R331" s="91"/>
      <c r="S331" s="91"/>
      <c r="T331" s="91"/>
      <c r="U331" s="91"/>
      <c r="V331" s="91"/>
      <c r="W331" s="91"/>
      <c r="X331" s="91"/>
      <c r="Y331" s="91"/>
      <c r="Z331" s="91"/>
      <c r="AA331" s="91"/>
      <c r="AB331" s="91"/>
      <c r="AC331" s="91"/>
      <c r="AD331" s="91"/>
    </row>
    <row r="332" spans="1:30" x14ac:dyDescent="0.25">
      <c r="A332" s="55" t="s">
        <v>842</v>
      </c>
      <c r="B332" s="55" t="s">
        <v>885</v>
      </c>
      <c r="C332" s="29" t="s">
        <v>886</v>
      </c>
      <c r="D332" s="55">
        <v>3.75</v>
      </c>
      <c r="E332" s="61">
        <v>885</v>
      </c>
      <c r="F332" s="28">
        <v>641</v>
      </c>
      <c r="G332" s="28">
        <v>160</v>
      </c>
      <c r="H332" s="27">
        <v>481</v>
      </c>
      <c r="I332" s="62">
        <v>244</v>
      </c>
      <c r="J332" s="28">
        <v>61</v>
      </c>
      <c r="K332" s="56">
        <v>183</v>
      </c>
      <c r="L332" s="91"/>
      <c r="M332" s="91"/>
      <c r="N332" s="93"/>
      <c r="O332" s="91"/>
      <c r="P332" s="91"/>
      <c r="Q332" s="91"/>
      <c r="R332" s="91"/>
      <c r="S332" s="91"/>
      <c r="T332" s="91"/>
      <c r="U332" s="91"/>
      <c r="V332" s="91"/>
      <c r="W332" s="91"/>
      <c r="X332" s="91"/>
      <c r="Y332" s="91"/>
      <c r="Z332" s="91"/>
      <c r="AA332" s="91"/>
      <c r="AB332" s="91"/>
      <c r="AC332" s="91"/>
      <c r="AD332" s="91"/>
    </row>
    <row r="333" spans="1:30" x14ac:dyDescent="0.25">
      <c r="A333" s="55" t="s">
        <v>842</v>
      </c>
      <c r="B333" s="55" t="s">
        <v>875</v>
      </c>
      <c r="C333" s="29" t="s">
        <v>876</v>
      </c>
      <c r="D333" s="55">
        <v>5.55</v>
      </c>
      <c r="E333" s="61">
        <v>490</v>
      </c>
      <c r="F333" s="28">
        <v>443</v>
      </c>
      <c r="G333" s="28">
        <v>221</v>
      </c>
      <c r="H333" s="27">
        <v>222</v>
      </c>
      <c r="I333" s="62">
        <v>47</v>
      </c>
      <c r="J333" s="28">
        <v>11</v>
      </c>
      <c r="K333" s="56">
        <v>36</v>
      </c>
      <c r="L333" s="91"/>
      <c r="M333" s="91"/>
      <c r="N333" s="93"/>
      <c r="O333" s="91"/>
      <c r="P333" s="91"/>
      <c r="Q333" s="91"/>
      <c r="R333" s="91"/>
      <c r="S333" s="91"/>
      <c r="T333" s="91"/>
      <c r="U333" s="91"/>
      <c r="V333" s="91"/>
      <c r="W333" s="91"/>
      <c r="X333" s="91"/>
      <c r="Y333" s="91"/>
      <c r="Z333" s="91"/>
      <c r="AA333" s="91"/>
      <c r="AB333" s="91"/>
      <c r="AC333" s="91"/>
      <c r="AD333" s="91"/>
    </row>
    <row r="334" spans="1:30" x14ac:dyDescent="0.25">
      <c r="A334" s="55" t="s">
        <v>842</v>
      </c>
      <c r="B334" s="55" t="s">
        <v>887</v>
      </c>
      <c r="C334" s="29" t="s">
        <v>888</v>
      </c>
      <c r="D334" s="55">
        <v>2.79</v>
      </c>
      <c r="E334" s="61">
        <v>335</v>
      </c>
      <c r="F334" s="28">
        <v>142</v>
      </c>
      <c r="G334" s="28">
        <v>35</v>
      </c>
      <c r="H334" s="27">
        <v>107</v>
      </c>
      <c r="I334" s="62">
        <v>193</v>
      </c>
      <c r="J334" s="28">
        <v>48</v>
      </c>
      <c r="K334" s="56">
        <v>145</v>
      </c>
      <c r="L334" s="91"/>
      <c r="M334" s="91"/>
      <c r="N334" s="93"/>
      <c r="O334" s="91"/>
      <c r="P334" s="91"/>
      <c r="Q334" s="91"/>
      <c r="R334" s="91"/>
      <c r="S334" s="91"/>
      <c r="T334" s="91"/>
      <c r="U334" s="91"/>
      <c r="V334" s="91"/>
      <c r="W334" s="91"/>
      <c r="X334" s="91"/>
      <c r="Y334" s="91"/>
      <c r="Z334" s="91"/>
      <c r="AA334" s="91"/>
      <c r="AB334" s="91"/>
      <c r="AC334" s="91"/>
      <c r="AD334" s="91"/>
    </row>
    <row r="335" spans="1:30" x14ac:dyDescent="0.25">
      <c r="A335" s="55" t="s">
        <v>842</v>
      </c>
      <c r="B335" s="55" t="s">
        <v>5</v>
      </c>
      <c r="C335" s="29" t="s">
        <v>6</v>
      </c>
      <c r="D335" s="55">
        <v>20.55</v>
      </c>
      <c r="E335" s="61">
        <v>10312</v>
      </c>
      <c r="F335" s="28">
        <v>9928</v>
      </c>
      <c r="G335" s="28">
        <v>7446</v>
      </c>
      <c r="H335" s="27">
        <v>2482</v>
      </c>
      <c r="I335" s="62">
        <v>384</v>
      </c>
      <c r="J335" s="28">
        <v>192</v>
      </c>
      <c r="K335" s="56">
        <v>192</v>
      </c>
      <c r="L335" s="91"/>
      <c r="M335" s="91"/>
      <c r="N335" s="93"/>
      <c r="O335" s="91"/>
      <c r="P335" s="91"/>
      <c r="Q335" s="91"/>
      <c r="R335" s="91"/>
      <c r="S335" s="91"/>
      <c r="T335" s="91"/>
      <c r="U335" s="91"/>
      <c r="V335" s="91"/>
      <c r="W335" s="91"/>
      <c r="X335" s="91"/>
      <c r="Y335" s="91"/>
      <c r="Z335" s="91"/>
      <c r="AA335" s="91"/>
      <c r="AB335" s="91"/>
      <c r="AC335" s="91"/>
      <c r="AD335" s="91"/>
    </row>
    <row r="336" spans="1:30" x14ac:dyDescent="0.25">
      <c r="A336" s="55" t="s">
        <v>842</v>
      </c>
      <c r="B336" s="55" t="s">
        <v>893</v>
      </c>
      <c r="C336" s="29" t="s">
        <v>894</v>
      </c>
      <c r="D336" s="55">
        <v>10.38</v>
      </c>
      <c r="E336" s="61">
        <v>83</v>
      </c>
      <c r="F336" s="28">
        <v>80</v>
      </c>
      <c r="G336" s="28">
        <v>60</v>
      </c>
      <c r="H336" s="27">
        <v>20</v>
      </c>
      <c r="I336" s="62">
        <v>3</v>
      </c>
      <c r="J336" s="28">
        <v>1</v>
      </c>
      <c r="K336" s="56">
        <v>2</v>
      </c>
      <c r="L336" s="91"/>
      <c r="M336" s="91"/>
      <c r="N336" s="93"/>
      <c r="O336" s="91"/>
      <c r="P336" s="91"/>
      <c r="Q336" s="91"/>
      <c r="R336" s="91"/>
      <c r="S336" s="91"/>
      <c r="T336" s="91"/>
      <c r="U336" s="91"/>
      <c r="V336" s="91"/>
      <c r="W336" s="91"/>
      <c r="X336" s="91"/>
      <c r="Y336" s="91"/>
      <c r="Z336" s="91"/>
      <c r="AA336" s="91"/>
      <c r="AB336" s="91"/>
      <c r="AC336" s="91"/>
      <c r="AD336" s="91"/>
    </row>
    <row r="337" spans="1:30" x14ac:dyDescent="0.25">
      <c r="A337" s="55" t="s">
        <v>842</v>
      </c>
      <c r="B337" s="55" t="s">
        <v>348</v>
      </c>
      <c r="C337" s="29" t="s">
        <v>349</v>
      </c>
      <c r="D337" s="55">
        <v>3.87</v>
      </c>
      <c r="E337" s="61">
        <v>302</v>
      </c>
      <c r="F337" s="28">
        <v>198</v>
      </c>
      <c r="G337" s="28">
        <v>49</v>
      </c>
      <c r="H337" s="27">
        <v>149</v>
      </c>
      <c r="I337" s="62">
        <v>104</v>
      </c>
      <c r="J337" s="28">
        <v>26</v>
      </c>
      <c r="K337" s="56">
        <v>78</v>
      </c>
      <c r="L337" s="91"/>
      <c r="M337" s="91"/>
      <c r="N337" s="93"/>
      <c r="O337" s="91"/>
      <c r="P337" s="91"/>
      <c r="Q337" s="91"/>
      <c r="R337" s="91"/>
      <c r="S337" s="91"/>
      <c r="T337" s="91"/>
      <c r="U337" s="91"/>
      <c r="V337" s="91"/>
      <c r="W337" s="91"/>
      <c r="X337" s="91"/>
      <c r="Y337" s="91"/>
      <c r="Z337" s="91"/>
      <c r="AA337" s="91"/>
      <c r="AB337" s="91"/>
      <c r="AC337" s="91"/>
      <c r="AD337" s="91"/>
    </row>
    <row r="338" spans="1:30" x14ac:dyDescent="0.25">
      <c r="A338" s="55" t="s">
        <v>842</v>
      </c>
      <c r="B338" s="55" t="s">
        <v>899</v>
      </c>
      <c r="C338" s="29" t="s">
        <v>900</v>
      </c>
      <c r="D338" s="55">
        <v>2.3199999999999998</v>
      </c>
      <c r="E338" s="61">
        <v>6587</v>
      </c>
      <c r="F338" s="28">
        <v>4844</v>
      </c>
      <c r="G338" s="28">
        <v>1211</v>
      </c>
      <c r="H338" s="27">
        <v>3633</v>
      </c>
      <c r="I338" s="62">
        <v>1743</v>
      </c>
      <c r="J338" s="28">
        <v>435</v>
      </c>
      <c r="K338" s="56">
        <v>1308</v>
      </c>
      <c r="L338" s="91"/>
      <c r="M338" s="91"/>
      <c r="N338" s="93"/>
      <c r="O338" s="91"/>
      <c r="P338" s="91"/>
      <c r="Q338" s="91"/>
      <c r="R338" s="91"/>
      <c r="S338" s="91"/>
      <c r="T338" s="91"/>
      <c r="U338" s="91"/>
      <c r="V338" s="91"/>
      <c r="W338" s="91"/>
      <c r="X338" s="91"/>
      <c r="Y338" s="91"/>
      <c r="Z338" s="91"/>
      <c r="AA338" s="91"/>
      <c r="AB338" s="91"/>
      <c r="AC338" s="91"/>
      <c r="AD338" s="91"/>
    </row>
    <row r="339" spans="1:30" x14ac:dyDescent="0.25">
      <c r="A339" s="55" t="s">
        <v>842</v>
      </c>
      <c r="B339" s="55" t="s">
        <v>897</v>
      </c>
      <c r="C339" s="29" t="s">
        <v>898</v>
      </c>
      <c r="D339" s="55">
        <v>7.38</v>
      </c>
      <c r="E339" s="61">
        <v>1255</v>
      </c>
      <c r="F339" s="28">
        <v>1118</v>
      </c>
      <c r="G339" s="28">
        <v>559</v>
      </c>
      <c r="H339" s="27">
        <v>559</v>
      </c>
      <c r="I339" s="62">
        <v>137</v>
      </c>
      <c r="J339" s="28">
        <v>34</v>
      </c>
      <c r="K339" s="56">
        <v>103</v>
      </c>
      <c r="L339" s="91"/>
      <c r="M339" s="91"/>
      <c r="N339" s="93"/>
      <c r="O339" s="91"/>
      <c r="P339" s="91"/>
      <c r="Q339" s="91"/>
      <c r="R339" s="91"/>
      <c r="S339" s="91"/>
      <c r="T339" s="91"/>
      <c r="U339" s="91"/>
      <c r="V339" s="91"/>
      <c r="W339" s="91"/>
      <c r="X339" s="91"/>
      <c r="Y339" s="91"/>
      <c r="Z339" s="91"/>
      <c r="AA339" s="91"/>
      <c r="AB339" s="91"/>
      <c r="AC339" s="91"/>
      <c r="AD339" s="91"/>
    </row>
    <row r="340" spans="1:30" x14ac:dyDescent="0.25">
      <c r="A340" s="55" t="s">
        <v>1093</v>
      </c>
      <c r="B340" s="55" t="s">
        <v>265</v>
      </c>
      <c r="C340" s="29" t="s">
        <v>266</v>
      </c>
      <c r="D340" s="55">
        <v>5.1100000000000003</v>
      </c>
      <c r="E340" s="61">
        <v>2404</v>
      </c>
      <c r="F340" s="28">
        <v>1805</v>
      </c>
      <c r="G340" s="28">
        <v>902</v>
      </c>
      <c r="H340" s="27">
        <v>903</v>
      </c>
      <c r="I340" s="62">
        <v>599</v>
      </c>
      <c r="J340" s="28">
        <v>149</v>
      </c>
      <c r="K340" s="56">
        <v>450</v>
      </c>
      <c r="L340" s="91"/>
      <c r="M340" s="91"/>
      <c r="N340" s="93"/>
      <c r="O340" s="91"/>
      <c r="P340" s="91"/>
      <c r="Q340" s="91"/>
      <c r="R340" s="91"/>
      <c r="S340" s="91"/>
      <c r="T340" s="91"/>
      <c r="U340" s="91"/>
      <c r="V340" s="91"/>
      <c r="W340" s="91"/>
      <c r="X340" s="91"/>
      <c r="Y340" s="91"/>
      <c r="Z340" s="91"/>
      <c r="AA340" s="91"/>
      <c r="AB340" s="91"/>
      <c r="AC340" s="91"/>
      <c r="AD340" s="91"/>
    </row>
    <row r="341" spans="1:30" x14ac:dyDescent="0.25">
      <c r="A341" s="55" t="s">
        <v>1093</v>
      </c>
      <c r="B341" s="55" t="s">
        <v>1071</v>
      </c>
      <c r="C341" s="29" t="s">
        <v>1072</v>
      </c>
      <c r="D341" s="55">
        <v>9.61</v>
      </c>
      <c r="E341" s="61">
        <v>1448</v>
      </c>
      <c r="F341" s="28">
        <v>1078</v>
      </c>
      <c r="G341" s="28">
        <v>539</v>
      </c>
      <c r="H341" s="27">
        <v>539</v>
      </c>
      <c r="I341" s="62">
        <v>370</v>
      </c>
      <c r="J341" s="28">
        <v>92</v>
      </c>
      <c r="K341" s="56">
        <v>278</v>
      </c>
      <c r="L341" s="91"/>
      <c r="M341" s="91"/>
      <c r="N341" s="93"/>
      <c r="O341" s="91"/>
      <c r="P341" s="91"/>
      <c r="Q341" s="91"/>
      <c r="R341" s="91"/>
      <c r="S341" s="91"/>
      <c r="T341" s="91"/>
      <c r="U341" s="91"/>
      <c r="V341" s="91"/>
      <c r="W341" s="91"/>
      <c r="X341" s="91"/>
      <c r="Y341" s="91"/>
      <c r="Z341" s="91"/>
      <c r="AA341" s="91"/>
      <c r="AB341" s="91"/>
      <c r="AC341" s="91"/>
      <c r="AD341" s="91"/>
    </row>
    <row r="342" spans="1:30" x14ac:dyDescent="0.25">
      <c r="A342" s="55" t="s">
        <v>1093</v>
      </c>
      <c r="B342" s="55" t="s">
        <v>1106</v>
      </c>
      <c r="C342" s="29" t="s">
        <v>1107</v>
      </c>
      <c r="D342" s="55">
        <v>14.87</v>
      </c>
      <c r="E342" s="61">
        <v>29</v>
      </c>
      <c r="F342" s="28">
        <v>15</v>
      </c>
      <c r="G342" s="28">
        <v>11</v>
      </c>
      <c r="H342" s="27">
        <v>4</v>
      </c>
      <c r="I342" s="62">
        <v>14</v>
      </c>
      <c r="J342" s="28">
        <v>7</v>
      </c>
      <c r="K342" s="56">
        <v>7</v>
      </c>
      <c r="L342" s="91"/>
      <c r="M342" s="91"/>
      <c r="N342" s="93"/>
      <c r="O342" s="91"/>
      <c r="P342" s="91"/>
      <c r="Q342" s="91"/>
      <c r="R342" s="91"/>
      <c r="S342" s="91"/>
      <c r="T342" s="91"/>
      <c r="U342" s="91"/>
      <c r="V342" s="91"/>
      <c r="W342" s="91"/>
      <c r="X342" s="91"/>
      <c r="Y342" s="91"/>
      <c r="Z342" s="91"/>
      <c r="AA342" s="91"/>
      <c r="AB342" s="91"/>
      <c r="AC342" s="91"/>
      <c r="AD342" s="91"/>
    </row>
    <row r="343" spans="1:30" x14ac:dyDescent="0.25">
      <c r="A343" s="55" t="s">
        <v>1093</v>
      </c>
      <c r="B343" s="55" t="s">
        <v>1110</v>
      </c>
      <c r="C343" s="29" t="s">
        <v>1111</v>
      </c>
      <c r="D343" s="55">
        <v>24.74</v>
      </c>
      <c r="E343" s="61">
        <v>29</v>
      </c>
      <c r="F343" s="28">
        <v>28</v>
      </c>
      <c r="G343" s="28">
        <v>21</v>
      </c>
      <c r="H343" s="27">
        <v>7</v>
      </c>
      <c r="I343" s="62">
        <v>1</v>
      </c>
      <c r="J343" s="28">
        <v>0</v>
      </c>
      <c r="K343" s="56">
        <v>1</v>
      </c>
      <c r="L343" s="91"/>
      <c r="M343" s="91"/>
      <c r="N343" s="93"/>
      <c r="O343" s="91"/>
      <c r="P343" s="91"/>
      <c r="Q343" s="91"/>
      <c r="R343" s="91"/>
      <c r="S343" s="91"/>
      <c r="T343" s="91"/>
      <c r="U343" s="91"/>
      <c r="V343" s="91"/>
      <c r="W343" s="91"/>
      <c r="X343" s="91"/>
      <c r="Y343" s="91"/>
      <c r="Z343" s="91"/>
      <c r="AA343" s="91"/>
      <c r="AB343" s="91"/>
      <c r="AC343" s="91"/>
      <c r="AD343" s="91"/>
    </row>
    <row r="344" spans="1:30" x14ac:dyDescent="0.25">
      <c r="A344" s="55" t="s">
        <v>1093</v>
      </c>
      <c r="B344" s="55" t="s">
        <v>840</v>
      </c>
      <c r="C344" s="29" t="s">
        <v>841</v>
      </c>
      <c r="D344" s="55">
        <v>5.08</v>
      </c>
      <c r="E344" s="61">
        <v>6752</v>
      </c>
      <c r="F344" s="28">
        <v>5172</v>
      </c>
      <c r="G344" s="28">
        <v>2586</v>
      </c>
      <c r="H344" s="27">
        <v>2586</v>
      </c>
      <c r="I344" s="62">
        <v>1580</v>
      </c>
      <c r="J344" s="28">
        <v>395</v>
      </c>
      <c r="K344" s="56">
        <v>1185</v>
      </c>
      <c r="L344" s="91"/>
      <c r="M344" s="91"/>
      <c r="N344" s="93"/>
      <c r="O344" s="91"/>
      <c r="P344" s="91"/>
      <c r="Q344" s="91"/>
      <c r="R344" s="91"/>
      <c r="S344" s="91"/>
      <c r="T344" s="91"/>
      <c r="U344" s="91"/>
      <c r="V344" s="91"/>
      <c r="W344" s="91"/>
      <c r="X344" s="91"/>
      <c r="Y344" s="91"/>
      <c r="Z344" s="91"/>
      <c r="AA344" s="91"/>
      <c r="AB344" s="91"/>
      <c r="AC344" s="91"/>
      <c r="AD344" s="91"/>
    </row>
    <row r="345" spans="1:30" x14ac:dyDescent="0.25">
      <c r="A345" s="55" t="s">
        <v>1093</v>
      </c>
      <c r="B345" s="55" t="s">
        <v>701</v>
      </c>
      <c r="C345" s="29" t="s">
        <v>702</v>
      </c>
      <c r="D345" s="55">
        <v>4.01</v>
      </c>
      <c r="E345" s="61">
        <v>1065</v>
      </c>
      <c r="F345" s="28">
        <v>790</v>
      </c>
      <c r="G345" s="28">
        <v>197</v>
      </c>
      <c r="H345" s="27">
        <v>593</v>
      </c>
      <c r="I345" s="62">
        <v>275</v>
      </c>
      <c r="J345" s="28">
        <v>68</v>
      </c>
      <c r="K345" s="56">
        <v>207</v>
      </c>
      <c r="L345" s="91"/>
      <c r="M345" s="91"/>
      <c r="N345" s="93"/>
      <c r="O345" s="91"/>
      <c r="P345" s="91"/>
      <c r="Q345" s="91"/>
      <c r="R345" s="91"/>
      <c r="S345" s="91"/>
      <c r="T345" s="91"/>
      <c r="U345" s="91"/>
      <c r="V345" s="91"/>
      <c r="W345" s="91"/>
      <c r="X345" s="91"/>
      <c r="Y345" s="91"/>
      <c r="Z345" s="91"/>
      <c r="AA345" s="91"/>
      <c r="AB345" s="91"/>
      <c r="AC345" s="91"/>
      <c r="AD345" s="91"/>
    </row>
    <row r="346" spans="1:30" x14ac:dyDescent="0.25">
      <c r="A346" s="55" t="s">
        <v>1093</v>
      </c>
      <c r="B346" s="55" t="s">
        <v>1116</v>
      </c>
      <c r="C346" s="29" t="s">
        <v>1117</v>
      </c>
      <c r="D346" s="55">
        <v>10.7</v>
      </c>
      <c r="E346" s="61">
        <v>1645</v>
      </c>
      <c r="F346" s="28">
        <v>1577</v>
      </c>
      <c r="G346" s="28">
        <v>1182</v>
      </c>
      <c r="H346" s="27">
        <v>395</v>
      </c>
      <c r="I346" s="62">
        <v>68</v>
      </c>
      <c r="J346" s="28">
        <v>34</v>
      </c>
      <c r="K346" s="56">
        <v>34</v>
      </c>
      <c r="L346" s="91"/>
      <c r="M346" s="91"/>
      <c r="N346" s="93"/>
      <c r="O346" s="91"/>
      <c r="P346" s="91"/>
      <c r="Q346" s="91"/>
      <c r="R346" s="91"/>
      <c r="S346" s="91"/>
      <c r="T346" s="91"/>
      <c r="U346" s="91"/>
      <c r="V346" s="91"/>
      <c r="W346" s="91"/>
      <c r="X346" s="91"/>
      <c r="Y346" s="91"/>
      <c r="Z346" s="91"/>
      <c r="AA346" s="91"/>
      <c r="AB346" s="91"/>
      <c r="AC346" s="91"/>
      <c r="AD346" s="91"/>
    </row>
    <row r="347" spans="1:30" x14ac:dyDescent="0.25">
      <c r="A347" s="55" t="s">
        <v>1093</v>
      </c>
      <c r="B347" s="55" t="s">
        <v>1118</v>
      </c>
      <c r="C347" s="29" t="s">
        <v>1119</v>
      </c>
      <c r="D347" s="55">
        <v>22.28</v>
      </c>
      <c r="E347" s="61">
        <v>1466</v>
      </c>
      <c r="F347" s="28">
        <v>1431</v>
      </c>
      <c r="G347" s="28">
        <v>1073</v>
      </c>
      <c r="H347" s="27">
        <v>358</v>
      </c>
      <c r="I347" s="62">
        <v>35</v>
      </c>
      <c r="J347" s="28">
        <v>17</v>
      </c>
      <c r="K347" s="56">
        <v>18</v>
      </c>
      <c r="L347" s="91"/>
      <c r="M347" s="91"/>
      <c r="N347" s="93"/>
      <c r="O347" s="91"/>
      <c r="P347" s="91"/>
      <c r="Q347" s="91"/>
      <c r="R347" s="91"/>
      <c r="S347" s="91"/>
      <c r="T347" s="91"/>
      <c r="U347" s="91"/>
      <c r="V347" s="91"/>
      <c r="W347" s="91"/>
      <c r="X347" s="91"/>
      <c r="Y347" s="91"/>
      <c r="Z347" s="91"/>
      <c r="AA347" s="91"/>
      <c r="AB347" s="91"/>
      <c r="AC347" s="91"/>
      <c r="AD347" s="91"/>
    </row>
    <row r="348" spans="1:30" x14ac:dyDescent="0.25">
      <c r="A348" s="55" t="s">
        <v>1093</v>
      </c>
      <c r="B348" s="55" t="s">
        <v>1120</v>
      </c>
      <c r="C348" s="29" t="s">
        <v>1121</v>
      </c>
      <c r="D348" s="55">
        <v>4.47</v>
      </c>
      <c r="E348" s="61">
        <v>3783</v>
      </c>
      <c r="F348" s="28">
        <v>2806</v>
      </c>
      <c r="G348" s="28">
        <v>701</v>
      </c>
      <c r="H348" s="27">
        <v>2105</v>
      </c>
      <c r="I348" s="62">
        <v>977</v>
      </c>
      <c r="J348" s="28">
        <v>244</v>
      </c>
      <c r="K348" s="56">
        <v>733</v>
      </c>
      <c r="L348" s="91"/>
      <c r="M348" s="91"/>
      <c r="N348" s="93"/>
      <c r="O348" s="91"/>
      <c r="P348" s="91"/>
      <c r="Q348" s="91"/>
      <c r="R348" s="91"/>
      <c r="S348" s="91"/>
      <c r="T348" s="91"/>
      <c r="U348" s="91"/>
      <c r="V348" s="91"/>
      <c r="W348" s="91"/>
      <c r="X348" s="91"/>
      <c r="Y348" s="91"/>
      <c r="Z348" s="91"/>
      <c r="AA348" s="91"/>
      <c r="AB348" s="91"/>
      <c r="AC348" s="91"/>
      <c r="AD348" s="91"/>
    </row>
    <row r="349" spans="1:30" x14ac:dyDescent="0.25">
      <c r="A349" s="55" t="s">
        <v>1093</v>
      </c>
      <c r="B349" s="55" t="s">
        <v>1122</v>
      </c>
      <c r="C349" s="29" t="s">
        <v>1123</v>
      </c>
      <c r="D349" s="55">
        <v>10.77</v>
      </c>
      <c r="E349" s="61">
        <v>1606</v>
      </c>
      <c r="F349" s="28">
        <v>1553</v>
      </c>
      <c r="G349" s="28">
        <v>1164</v>
      </c>
      <c r="H349" s="27">
        <v>389</v>
      </c>
      <c r="I349" s="62">
        <v>53</v>
      </c>
      <c r="J349" s="28">
        <v>26</v>
      </c>
      <c r="K349" s="56">
        <v>27</v>
      </c>
      <c r="L349" s="91"/>
      <c r="M349" s="91"/>
      <c r="N349" s="93"/>
      <c r="O349" s="91"/>
      <c r="P349" s="91"/>
      <c r="Q349" s="91"/>
      <c r="R349" s="91"/>
      <c r="S349" s="91"/>
      <c r="T349" s="91"/>
      <c r="U349" s="91"/>
      <c r="V349" s="91"/>
      <c r="W349" s="91"/>
      <c r="X349" s="91"/>
      <c r="Y349" s="91"/>
      <c r="Z349" s="91"/>
      <c r="AA349" s="91"/>
      <c r="AB349" s="91"/>
      <c r="AC349" s="91"/>
      <c r="AD349" s="91"/>
    </row>
    <row r="350" spans="1:30" x14ac:dyDescent="0.25">
      <c r="A350" s="55" t="s">
        <v>1093</v>
      </c>
      <c r="B350" s="55" t="s">
        <v>1124</v>
      </c>
      <c r="C350" s="29" t="s">
        <v>1125</v>
      </c>
      <c r="D350" s="55">
        <v>5.77</v>
      </c>
      <c r="E350" s="61">
        <v>2860</v>
      </c>
      <c r="F350" s="28">
        <v>2015</v>
      </c>
      <c r="G350" s="28">
        <v>1007</v>
      </c>
      <c r="H350" s="27">
        <v>1008</v>
      </c>
      <c r="I350" s="62">
        <v>845</v>
      </c>
      <c r="J350" s="28">
        <v>211</v>
      </c>
      <c r="K350" s="56">
        <v>634</v>
      </c>
      <c r="L350" s="91"/>
      <c r="M350" s="91"/>
      <c r="N350" s="93"/>
      <c r="O350" s="91"/>
      <c r="P350" s="91"/>
      <c r="Q350" s="91"/>
      <c r="R350" s="91"/>
      <c r="S350" s="91"/>
      <c r="T350" s="91"/>
      <c r="U350" s="91"/>
      <c r="V350" s="91"/>
      <c r="W350" s="91"/>
      <c r="X350" s="91"/>
      <c r="Y350" s="91"/>
      <c r="Z350" s="91"/>
      <c r="AA350" s="91"/>
      <c r="AB350" s="91"/>
      <c r="AC350" s="91"/>
      <c r="AD350" s="91"/>
    </row>
    <row r="351" spans="1:30" x14ac:dyDescent="0.25">
      <c r="A351" s="55" t="s">
        <v>1093</v>
      </c>
      <c r="B351" s="55" t="s">
        <v>7</v>
      </c>
      <c r="C351" s="29" t="s">
        <v>8</v>
      </c>
      <c r="D351" s="55">
        <v>5.52</v>
      </c>
      <c r="E351" s="61">
        <v>3859</v>
      </c>
      <c r="F351" s="28">
        <v>3350</v>
      </c>
      <c r="G351" s="28">
        <v>1675</v>
      </c>
      <c r="H351" s="27">
        <v>1675</v>
      </c>
      <c r="I351" s="62">
        <v>509</v>
      </c>
      <c r="J351" s="28">
        <v>127</v>
      </c>
      <c r="K351" s="56">
        <v>382</v>
      </c>
      <c r="L351" s="91"/>
      <c r="M351" s="91"/>
      <c r="N351" s="93"/>
      <c r="O351" s="91"/>
      <c r="P351" s="91"/>
      <c r="Q351" s="91"/>
      <c r="R351" s="91"/>
      <c r="S351" s="91"/>
      <c r="T351" s="91"/>
      <c r="U351" s="91"/>
      <c r="V351" s="91"/>
      <c r="W351" s="91"/>
      <c r="X351" s="91"/>
      <c r="Y351" s="91"/>
      <c r="Z351" s="91"/>
      <c r="AA351" s="91"/>
      <c r="AB351" s="91"/>
      <c r="AC351" s="91"/>
      <c r="AD351" s="91"/>
    </row>
    <row r="352" spans="1:30" x14ac:dyDescent="0.25">
      <c r="A352" s="55" t="s">
        <v>1093</v>
      </c>
      <c r="B352" s="55" t="s">
        <v>1126</v>
      </c>
      <c r="C352" s="29" t="s">
        <v>1127</v>
      </c>
      <c r="D352" s="55">
        <v>6.33</v>
      </c>
      <c r="E352" s="61">
        <v>594</v>
      </c>
      <c r="F352" s="28">
        <v>559</v>
      </c>
      <c r="G352" s="28">
        <v>279</v>
      </c>
      <c r="H352" s="27">
        <v>280</v>
      </c>
      <c r="I352" s="62">
        <v>35</v>
      </c>
      <c r="J352" s="28">
        <v>8</v>
      </c>
      <c r="K352" s="56">
        <v>27</v>
      </c>
      <c r="L352" s="91"/>
      <c r="M352" s="91"/>
      <c r="N352" s="93"/>
      <c r="O352" s="91"/>
      <c r="P352" s="91"/>
      <c r="Q352" s="91"/>
      <c r="R352" s="91"/>
      <c r="S352" s="91"/>
      <c r="T352" s="91"/>
      <c r="U352" s="91"/>
      <c r="V352" s="91"/>
      <c r="W352" s="91"/>
      <c r="X352" s="91"/>
      <c r="Y352" s="91"/>
      <c r="Z352" s="91"/>
      <c r="AA352" s="91"/>
      <c r="AB352" s="91"/>
      <c r="AC352" s="91"/>
      <c r="AD352" s="91"/>
    </row>
    <row r="353" spans="1:30" x14ac:dyDescent="0.25">
      <c r="A353" s="55" t="s">
        <v>1093</v>
      </c>
      <c r="B353" s="55" t="s">
        <v>97</v>
      </c>
      <c r="C353" s="29" t="s">
        <v>98</v>
      </c>
      <c r="D353" s="55">
        <v>10.75</v>
      </c>
      <c r="E353" s="61">
        <v>733</v>
      </c>
      <c r="F353" s="28">
        <v>664</v>
      </c>
      <c r="G353" s="28">
        <v>498</v>
      </c>
      <c r="H353" s="27">
        <v>166</v>
      </c>
      <c r="I353" s="62">
        <v>69</v>
      </c>
      <c r="J353" s="28">
        <v>34</v>
      </c>
      <c r="K353" s="56">
        <v>35</v>
      </c>
      <c r="L353" s="91"/>
      <c r="M353" s="91"/>
      <c r="N353" s="93"/>
      <c r="O353" s="91"/>
      <c r="P353" s="91"/>
      <c r="Q353" s="91"/>
      <c r="R353" s="91"/>
      <c r="S353" s="91"/>
      <c r="T353" s="91"/>
      <c r="U353" s="91"/>
      <c r="V353" s="91"/>
      <c r="W353" s="91"/>
      <c r="X353" s="91"/>
      <c r="Y353" s="91"/>
      <c r="Z353" s="91"/>
      <c r="AA353" s="91"/>
      <c r="AB353" s="91"/>
      <c r="AC353" s="91"/>
      <c r="AD353" s="91"/>
    </row>
    <row r="354" spans="1:30" x14ac:dyDescent="0.25">
      <c r="A354" s="55" t="s">
        <v>1093</v>
      </c>
      <c r="B354" s="55" t="s">
        <v>93</v>
      </c>
      <c r="C354" s="29" t="s">
        <v>94</v>
      </c>
      <c r="D354" s="55">
        <v>14.6</v>
      </c>
      <c r="E354" s="61">
        <v>924</v>
      </c>
      <c r="F354" s="28">
        <v>905</v>
      </c>
      <c r="G354" s="28">
        <v>678</v>
      </c>
      <c r="H354" s="27">
        <v>227</v>
      </c>
      <c r="I354" s="62">
        <v>19</v>
      </c>
      <c r="J354" s="28">
        <v>9</v>
      </c>
      <c r="K354" s="56">
        <v>10</v>
      </c>
      <c r="L354" s="91"/>
      <c r="M354" s="91"/>
      <c r="N354" s="93"/>
      <c r="O354" s="91"/>
      <c r="P354" s="91"/>
      <c r="Q354" s="91"/>
      <c r="R354" s="91"/>
      <c r="S354" s="91"/>
      <c r="T354" s="91"/>
      <c r="U354" s="91"/>
      <c r="V354" s="91"/>
      <c r="W354" s="91"/>
      <c r="X354" s="91"/>
      <c r="Y354" s="91"/>
      <c r="Z354" s="91"/>
      <c r="AA354" s="91"/>
      <c r="AB354" s="91"/>
      <c r="AC354" s="91"/>
      <c r="AD354" s="91"/>
    </row>
    <row r="355" spans="1:30" x14ac:dyDescent="0.25">
      <c r="A355" s="55" t="s">
        <v>281</v>
      </c>
      <c r="B355" s="55" t="s">
        <v>265</v>
      </c>
      <c r="C355" s="29" t="s">
        <v>266</v>
      </c>
      <c r="D355" s="55">
        <v>9.81</v>
      </c>
      <c r="E355" s="61">
        <v>328</v>
      </c>
      <c r="F355" s="28">
        <v>317</v>
      </c>
      <c r="G355" s="28">
        <v>158</v>
      </c>
      <c r="H355" s="27">
        <v>159</v>
      </c>
      <c r="I355" s="62">
        <v>11</v>
      </c>
      <c r="J355" s="28">
        <v>2</v>
      </c>
      <c r="K355" s="56">
        <v>9</v>
      </c>
      <c r="L355" s="91"/>
      <c r="M355" s="91"/>
      <c r="N355" s="93"/>
      <c r="O355" s="91"/>
      <c r="P355" s="91"/>
      <c r="Q355" s="91"/>
      <c r="R355" s="91"/>
      <c r="S355" s="91"/>
      <c r="T355" s="91"/>
      <c r="U355" s="91"/>
      <c r="V355" s="91"/>
      <c r="W355" s="91"/>
      <c r="X355" s="91"/>
      <c r="Y355" s="91"/>
      <c r="Z355" s="91"/>
      <c r="AA355" s="91"/>
      <c r="AB355" s="91"/>
      <c r="AC355" s="91"/>
      <c r="AD355" s="91"/>
    </row>
    <row r="356" spans="1:30" x14ac:dyDescent="0.25">
      <c r="A356" s="55" t="s">
        <v>281</v>
      </c>
      <c r="B356" s="55" t="s">
        <v>288</v>
      </c>
      <c r="C356" s="29" t="s">
        <v>289</v>
      </c>
      <c r="D356" s="55">
        <v>11.58</v>
      </c>
      <c r="E356" s="61">
        <v>859</v>
      </c>
      <c r="F356" s="28">
        <v>848</v>
      </c>
      <c r="G356" s="28">
        <v>636</v>
      </c>
      <c r="H356" s="27">
        <v>212</v>
      </c>
      <c r="I356" s="62">
        <v>11</v>
      </c>
      <c r="J356" s="28">
        <v>5</v>
      </c>
      <c r="K356" s="56">
        <v>6</v>
      </c>
      <c r="L356" s="91"/>
      <c r="M356" s="91"/>
      <c r="N356" s="93"/>
      <c r="O356" s="91"/>
      <c r="P356" s="91"/>
      <c r="Q356" s="91"/>
      <c r="R356" s="91"/>
      <c r="S356" s="91"/>
      <c r="T356" s="91"/>
      <c r="U356" s="91"/>
      <c r="V356" s="91"/>
      <c r="W356" s="91"/>
      <c r="X356" s="91"/>
      <c r="Y356" s="91"/>
      <c r="Z356" s="91"/>
      <c r="AA356" s="91"/>
      <c r="AB356" s="91"/>
      <c r="AC356" s="91"/>
      <c r="AD356" s="91"/>
    </row>
    <row r="357" spans="1:30" x14ac:dyDescent="0.25">
      <c r="A357" s="55" t="s">
        <v>281</v>
      </c>
      <c r="B357" s="55" t="s">
        <v>282</v>
      </c>
      <c r="C357" s="29" t="s">
        <v>283</v>
      </c>
      <c r="D357" s="55">
        <v>14.21</v>
      </c>
      <c r="E357" s="61">
        <v>1715</v>
      </c>
      <c r="F357" s="28">
        <v>1712</v>
      </c>
      <c r="G357" s="28">
        <v>1284</v>
      </c>
      <c r="H357" s="27">
        <v>428</v>
      </c>
      <c r="I357" s="62">
        <v>3</v>
      </c>
      <c r="J357" s="28">
        <v>1</v>
      </c>
      <c r="K357" s="56">
        <v>2</v>
      </c>
      <c r="L357" s="91"/>
      <c r="M357" s="91"/>
      <c r="N357" s="93"/>
      <c r="O357" s="91"/>
      <c r="P357" s="91"/>
      <c r="Q357" s="91"/>
      <c r="R357" s="91"/>
      <c r="S357" s="91"/>
      <c r="T357" s="91"/>
      <c r="U357" s="91"/>
      <c r="V357" s="91"/>
      <c r="W357" s="91"/>
      <c r="X357" s="91"/>
      <c r="Y357" s="91"/>
      <c r="Z357" s="91"/>
      <c r="AA357" s="91"/>
      <c r="AB357" s="91"/>
      <c r="AC357" s="91"/>
      <c r="AD357" s="91"/>
    </row>
    <row r="358" spans="1:30" x14ac:dyDescent="0.25">
      <c r="A358" s="55" t="s">
        <v>281</v>
      </c>
      <c r="B358" s="55" t="s">
        <v>138</v>
      </c>
      <c r="C358" s="29" t="s">
        <v>139</v>
      </c>
      <c r="D358" s="55">
        <v>16.920000000000002</v>
      </c>
      <c r="E358" s="61">
        <v>5148</v>
      </c>
      <c r="F358" s="28">
        <v>5054</v>
      </c>
      <c r="G358" s="28">
        <v>3790</v>
      </c>
      <c r="H358" s="27">
        <v>1264</v>
      </c>
      <c r="I358" s="62">
        <v>94</v>
      </c>
      <c r="J358" s="28">
        <v>47</v>
      </c>
      <c r="K358" s="56">
        <v>47</v>
      </c>
      <c r="L358" s="91"/>
      <c r="M358" s="91"/>
      <c r="N358" s="93"/>
      <c r="O358" s="91"/>
      <c r="P358" s="91"/>
      <c r="Q358" s="91"/>
      <c r="R358" s="91"/>
      <c r="S358" s="91"/>
      <c r="T358" s="91"/>
      <c r="U358" s="91"/>
      <c r="V358" s="91"/>
      <c r="W358" s="91"/>
      <c r="X358" s="91"/>
      <c r="Y358" s="91"/>
      <c r="Z358" s="91"/>
      <c r="AA358" s="91"/>
      <c r="AB358" s="91"/>
      <c r="AC358" s="91"/>
      <c r="AD358" s="91"/>
    </row>
    <row r="359" spans="1:30" x14ac:dyDescent="0.25">
      <c r="A359" s="55" t="s">
        <v>281</v>
      </c>
      <c r="B359" s="55" t="s">
        <v>5</v>
      </c>
      <c r="C359" s="29" t="s">
        <v>6</v>
      </c>
      <c r="D359" s="55">
        <v>9.59</v>
      </c>
      <c r="E359" s="61">
        <v>5207</v>
      </c>
      <c r="F359" s="28">
        <v>5008</v>
      </c>
      <c r="G359" s="28">
        <v>2504</v>
      </c>
      <c r="H359" s="27">
        <v>2504</v>
      </c>
      <c r="I359" s="62">
        <v>199</v>
      </c>
      <c r="J359" s="28">
        <v>49</v>
      </c>
      <c r="K359" s="56">
        <v>150</v>
      </c>
      <c r="L359" s="91"/>
      <c r="M359" s="91"/>
      <c r="N359" s="93"/>
      <c r="O359" s="91"/>
      <c r="P359" s="91"/>
      <c r="Q359" s="91"/>
      <c r="R359" s="91"/>
      <c r="S359" s="91"/>
      <c r="T359" s="91"/>
      <c r="U359" s="91"/>
      <c r="V359" s="91"/>
      <c r="W359" s="91"/>
      <c r="X359" s="91"/>
      <c r="Y359" s="91"/>
      <c r="Z359" s="91"/>
      <c r="AA359" s="91"/>
      <c r="AB359" s="91"/>
      <c r="AC359" s="91"/>
      <c r="AD359" s="91"/>
    </row>
    <row r="360" spans="1:30" x14ac:dyDescent="0.25">
      <c r="A360" s="55" t="s">
        <v>281</v>
      </c>
      <c r="B360" s="55" t="s">
        <v>221</v>
      </c>
      <c r="C360" s="29" t="s">
        <v>222</v>
      </c>
      <c r="D360" s="55">
        <v>12.34</v>
      </c>
      <c r="E360" s="61">
        <v>9658</v>
      </c>
      <c r="F360" s="28">
        <v>9481</v>
      </c>
      <c r="G360" s="28">
        <v>7110</v>
      </c>
      <c r="H360" s="27">
        <v>2371</v>
      </c>
      <c r="I360" s="62">
        <v>177</v>
      </c>
      <c r="J360" s="28">
        <v>88</v>
      </c>
      <c r="K360" s="56">
        <v>89</v>
      </c>
      <c r="L360" s="91"/>
      <c r="M360" s="91"/>
      <c r="N360" s="93"/>
      <c r="O360" s="91"/>
      <c r="P360" s="91"/>
      <c r="Q360" s="91"/>
      <c r="R360" s="91"/>
      <c r="S360" s="91"/>
      <c r="T360" s="91"/>
      <c r="U360" s="91"/>
      <c r="V360" s="91"/>
      <c r="W360" s="91"/>
      <c r="X360" s="91"/>
      <c r="Y360" s="91"/>
      <c r="Z360" s="91"/>
      <c r="AA360" s="91"/>
      <c r="AB360" s="91"/>
      <c r="AC360" s="91"/>
      <c r="AD360" s="91"/>
    </row>
    <row r="361" spans="1:30" x14ac:dyDescent="0.25">
      <c r="A361" s="55" t="s">
        <v>281</v>
      </c>
      <c r="B361" s="55" t="s">
        <v>284</v>
      </c>
      <c r="C361" s="29" t="s">
        <v>285</v>
      </c>
      <c r="D361" s="55">
        <v>5.59</v>
      </c>
      <c r="E361" s="61">
        <v>9790</v>
      </c>
      <c r="F361" s="28">
        <v>9018</v>
      </c>
      <c r="G361" s="28">
        <v>4509</v>
      </c>
      <c r="H361" s="27">
        <v>4509</v>
      </c>
      <c r="I361" s="62">
        <v>772</v>
      </c>
      <c r="J361" s="28">
        <v>193</v>
      </c>
      <c r="K361" s="56">
        <v>579</v>
      </c>
      <c r="L361" s="91"/>
      <c r="M361" s="91"/>
      <c r="N361" s="93"/>
      <c r="O361" s="91"/>
      <c r="P361" s="91"/>
      <c r="Q361" s="91"/>
      <c r="R361" s="91"/>
      <c r="S361" s="91"/>
      <c r="T361" s="91"/>
      <c r="U361" s="91"/>
      <c r="V361" s="91"/>
      <c r="W361" s="91"/>
      <c r="X361" s="91"/>
      <c r="Y361" s="91"/>
      <c r="Z361" s="91"/>
      <c r="AA361" s="91"/>
      <c r="AB361" s="91"/>
      <c r="AC361" s="91"/>
      <c r="AD361" s="91"/>
    </row>
    <row r="362" spans="1:30" x14ac:dyDescent="0.25">
      <c r="A362" s="55" t="s">
        <v>281</v>
      </c>
      <c r="B362" s="55" t="s">
        <v>290</v>
      </c>
      <c r="C362" s="29" t="s">
        <v>291</v>
      </c>
      <c r="D362" s="55">
        <v>13.73</v>
      </c>
      <c r="E362" s="61">
        <v>682</v>
      </c>
      <c r="F362" s="28">
        <v>665</v>
      </c>
      <c r="G362" s="28">
        <v>498</v>
      </c>
      <c r="H362" s="27">
        <v>167</v>
      </c>
      <c r="I362" s="62">
        <v>17</v>
      </c>
      <c r="J362" s="28">
        <v>8</v>
      </c>
      <c r="K362" s="56">
        <v>9</v>
      </c>
      <c r="L362" s="91"/>
      <c r="M362" s="91"/>
      <c r="N362" s="93"/>
      <c r="O362" s="91"/>
      <c r="P362" s="91"/>
      <c r="Q362" s="91"/>
      <c r="R362" s="91"/>
      <c r="S362" s="91"/>
      <c r="T362" s="91"/>
      <c r="U362" s="91"/>
      <c r="V362" s="91"/>
      <c r="W362" s="91"/>
      <c r="X362" s="91"/>
      <c r="Y362" s="91"/>
      <c r="Z362" s="91"/>
      <c r="AA362" s="91"/>
      <c r="AB362" s="91"/>
      <c r="AC362" s="91"/>
      <c r="AD362" s="91"/>
    </row>
    <row r="363" spans="1:30" x14ac:dyDescent="0.25">
      <c r="A363" s="55" t="s">
        <v>1331</v>
      </c>
      <c r="B363" s="55" t="s">
        <v>1348</v>
      </c>
      <c r="C363" s="29" t="s">
        <v>1349</v>
      </c>
      <c r="D363" s="55">
        <v>1.62</v>
      </c>
      <c r="E363" s="61">
        <v>9907</v>
      </c>
      <c r="F363" s="28">
        <v>7281</v>
      </c>
      <c r="G363" s="28">
        <v>1820</v>
      </c>
      <c r="H363" s="27">
        <v>5461</v>
      </c>
      <c r="I363" s="62">
        <v>2626</v>
      </c>
      <c r="J363" s="28">
        <v>656</v>
      </c>
      <c r="K363" s="56">
        <v>1970</v>
      </c>
      <c r="L363" s="91"/>
      <c r="M363" s="91"/>
      <c r="N363" s="93"/>
      <c r="O363" s="91"/>
      <c r="P363" s="91"/>
      <c r="Q363" s="91"/>
      <c r="R363" s="91"/>
      <c r="S363" s="91"/>
      <c r="T363" s="91"/>
      <c r="U363" s="91"/>
      <c r="V363" s="91"/>
      <c r="W363" s="91"/>
      <c r="X363" s="91"/>
      <c r="Y363" s="91"/>
      <c r="Z363" s="91"/>
      <c r="AA363" s="91"/>
      <c r="AB363" s="91"/>
      <c r="AC363" s="91"/>
      <c r="AD363" s="91"/>
    </row>
    <row r="364" spans="1:30" x14ac:dyDescent="0.25">
      <c r="A364" s="55" t="s">
        <v>1331</v>
      </c>
      <c r="B364" s="55" t="s">
        <v>1329</v>
      </c>
      <c r="C364" s="29" t="s">
        <v>1330</v>
      </c>
      <c r="D364" s="55">
        <v>3.05</v>
      </c>
      <c r="E364" s="61">
        <v>14276</v>
      </c>
      <c r="F364" s="28">
        <v>11919</v>
      </c>
      <c r="G364" s="28">
        <v>2979</v>
      </c>
      <c r="H364" s="27">
        <v>8940</v>
      </c>
      <c r="I364" s="62">
        <v>2357</v>
      </c>
      <c r="J364" s="28">
        <v>589</v>
      </c>
      <c r="K364" s="56">
        <v>1768</v>
      </c>
      <c r="L364" s="91"/>
      <c r="M364" s="91"/>
      <c r="N364" s="93"/>
      <c r="O364" s="91"/>
      <c r="P364" s="91"/>
      <c r="Q364" s="91"/>
      <c r="R364" s="91"/>
      <c r="S364" s="91"/>
      <c r="T364" s="91"/>
      <c r="U364" s="91"/>
      <c r="V364" s="91"/>
      <c r="W364" s="91"/>
      <c r="X364" s="91"/>
      <c r="Y364" s="91"/>
      <c r="Z364" s="91"/>
      <c r="AA364" s="91"/>
      <c r="AB364" s="91"/>
      <c r="AC364" s="91"/>
      <c r="AD364" s="91"/>
    </row>
    <row r="365" spans="1:30" x14ac:dyDescent="0.25">
      <c r="A365" s="55" t="s">
        <v>1331</v>
      </c>
      <c r="B365" s="55" t="s">
        <v>1344</v>
      </c>
      <c r="C365" s="29" t="s">
        <v>1345</v>
      </c>
      <c r="D365" s="55">
        <v>22.92</v>
      </c>
      <c r="E365" s="61">
        <v>1053</v>
      </c>
      <c r="F365" s="28">
        <v>1024</v>
      </c>
      <c r="G365" s="28">
        <v>768</v>
      </c>
      <c r="H365" s="27">
        <v>256</v>
      </c>
      <c r="I365" s="62">
        <v>29</v>
      </c>
      <c r="J365" s="28">
        <v>14</v>
      </c>
      <c r="K365" s="56">
        <v>15</v>
      </c>
      <c r="L365" s="91"/>
      <c r="M365" s="91"/>
      <c r="N365" s="93"/>
      <c r="O365" s="91"/>
      <c r="P365" s="91"/>
      <c r="Q365" s="91"/>
      <c r="R365" s="91"/>
      <c r="S365" s="91"/>
      <c r="T365" s="91"/>
      <c r="U365" s="91"/>
      <c r="V365" s="91"/>
      <c r="W365" s="91"/>
      <c r="X365" s="91"/>
      <c r="Y365" s="91"/>
      <c r="Z365" s="91"/>
      <c r="AA365" s="91"/>
      <c r="AB365" s="91"/>
      <c r="AC365" s="91"/>
      <c r="AD365" s="91"/>
    </row>
    <row r="366" spans="1:30" x14ac:dyDescent="0.25">
      <c r="A366" s="55" t="s">
        <v>1331</v>
      </c>
      <c r="B366" s="55" t="s">
        <v>1332</v>
      </c>
      <c r="C366" s="29" t="s">
        <v>1333</v>
      </c>
      <c r="D366" s="55">
        <v>1.78</v>
      </c>
      <c r="E366" s="61">
        <v>1021</v>
      </c>
      <c r="F366" s="28">
        <v>802</v>
      </c>
      <c r="G366" s="28">
        <v>200</v>
      </c>
      <c r="H366" s="27">
        <v>602</v>
      </c>
      <c r="I366" s="62">
        <v>219</v>
      </c>
      <c r="J366" s="28">
        <v>54</v>
      </c>
      <c r="K366" s="56">
        <v>165</v>
      </c>
      <c r="L366" s="91"/>
      <c r="M366" s="91"/>
      <c r="N366" s="93"/>
      <c r="O366" s="91"/>
      <c r="P366" s="91"/>
      <c r="Q366" s="91"/>
      <c r="R366" s="91"/>
      <c r="S366" s="91"/>
      <c r="T366" s="91"/>
      <c r="U366" s="91"/>
      <c r="V366" s="91"/>
      <c r="W366" s="91"/>
      <c r="X366" s="91"/>
      <c r="Y366" s="91"/>
      <c r="Z366" s="91"/>
      <c r="AA366" s="91"/>
      <c r="AB366" s="91"/>
      <c r="AC366" s="91"/>
      <c r="AD366" s="91"/>
    </row>
    <row r="367" spans="1:30" x14ac:dyDescent="0.25">
      <c r="A367" s="55" t="s">
        <v>1331</v>
      </c>
      <c r="B367" s="55" t="s">
        <v>1334</v>
      </c>
      <c r="C367" s="29" t="s">
        <v>1335</v>
      </c>
      <c r="D367" s="55">
        <v>2.78</v>
      </c>
      <c r="E367" s="61">
        <v>33</v>
      </c>
      <c r="F367" s="28">
        <v>4</v>
      </c>
      <c r="G367" s="28">
        <v>1</v>
      </c>
      <c r="H367" s="27">
        <v>3</v>
      </c>
      <c r="I367" s="62">
        <v>29</v>
      </c>
      <c r="J367" s="28">
        <v>7</v>
      </c>
      <c r="K367" s="56">
        <v>22</v>
      </c>
      <c r="L367" s="91"/>
      <c r="M367" s="91"/>
      <c r="N367" s="93"/>
      <c r="O367" s="91"/>
      <c r="P367" s="91"/>
      <c r="Q367" s="91"/>
      <c r="R367" s="91"/>
      <c r="S367" s="91"/>
      <c r="T367" s="91"/>
      <c r="U367" s="91"/>
      <c r="V367" s="91"/>
      <c r="W367" s="91"/>
      <c r="X367" s="91"/>
      <c r="Y367" s="91"/>
      <c r="Z367" s="91"/>
      <c r="AA367" s="91"/>
      <c r="AB367" s="91"/>
      <c r="AC367" s="91"/>
      <c r="AD367" s="91"/>
    </row>
    <row r="368" spans="1:30" x14ac:dyDescent="0.25">
      <c r="A368" s="55" t="s">
        <v>1331</v>
      </c>
      <c r="B368" s="55" t="s">
        <v>1336</v>
      </c>
      <c r="C368" s="29" t="s">
        <v>1337</v>
      </c>
      <c r="D368" s="55">
        <v>2.66</v>
      </c>
      <c r="E368" s="61">
        <v>1102</v>
      </c>
      <c r="F368" s="28">
        <v>857</v>
      </c>
      <c r="G368" s="28">
        <v>214</v>
      </c>
      <c r="H368" s="27">
        <v>643</v>
      </c>
      <c r="I368" s="62">
        <v>245</v>
      </c>
      <c r="J368" s="28">
        <v>61</v>
      </c>
      <c r="K368" s="56">
        <v>184</v>
      </c>
      <c r="L368" s="91"/>
      <c r="M368" s="91"/>
      <c r="N368" s="93"/>
      <c r="O368" s="91"/>
      <c r="P368" s="91"/>
      <c r="Q368" s="91"/>
      <c r="R368" s="91"/>
      <c r="S368" s="91"/>
      <c r="T368" s="91"/>
      <c r="U368" s="91"/>
      <c r="V368" s="91"/>
      <c r="W368" s="91"/>
      <c r="X368" s="91"/>
      <c r="Y368" s="91"/>
      <c r="Z368" s="91"/>
      <c r="AA368" s="91"/>
      <c r="AB368" s="91"/>
      <c r="AC368" s="91"/>
      <c r="AD368" s="91"/>
    </row>
    <row r="369" spans="1:30" x14ac:dyDescent="0.25">
      <c r="A369" s="55" t="s">
        <v>1331</v>
      </c>
      <c r="B369" s="55" t="s">
        <v>1338</v>
      </c>
      <c r="C369" s="29" t="s">
        <v>1339</v>
      </c>
      <c r="D369" s="55">
        <v>0.42</v>
      </c>
      <c r="E369" s="61">
        <v>7876</v>
      </c>
      <c r="F369" s="28">
        <v>4110</v>
      </c>
      <c r="G369" s="28">
        <v>1027</v>
      </c>
      <c r="H369" s="27">
        <v>3083</v>
      </c>
      <c r="I369" s="62">
        <v>3766</v>
      </c>
      <c r="J369" s="28">
        <v>941</v>
      </c>
      <c r="K369" s="56">
        <v>2825</v>
      </c>
      <c r="L369" s="91"/>
      <c r="M369" s="91"/>
      <c r="N369" s="93"/>
      <c r="O369" s="91"/>
      <c r="P369" s="91"/>
      <c r="Q369" s="91"/>
      <c r="R369" s="91"/>
      <c r="S369" s="91"/>
      <c r="T369" s="91"/>
      <c r="U369" s="91"/>
      <c r="V369" s="91"/>
      <c r="W369" s="91"/>
      <c r="X369" s="91"/>
      <c r="Y369" s="91"/>
      <c r="Z369" s="91"/>
      <c r="AA369" s="91"/>
      <c r="AB369" s="91"/>
      <c r="AC369" s="91"/>
      <c r="AD369" s="91"/>
    </row>
    <row r="370" spans="1:30" x14ac:dyDescent="0.25">
      <c r="A370" s="55" t="s">
        <v>1331</v>
      </c>
      <c r="B370" s="55" t="s">
        <v>980</v>
      </c>
      <c r="C370" s="29" t="s">
        <v>981</v>
      </c>
      <c r="D370" s="55">
        <v>1.36</v>
      </c>
      <c r="E370" s="61">
        <v>10714</v>
      </c>
      <c r="F370" s="28">
        <v>7500</v>
      </c>
      <c r="G370" s="28">
        <v>1875</v>
      </c>
      <c r="H370" s="27">
        <v>5625</v>
      </c>
      <c r="I370" s="62">
        <v>3214</v>
      </c>
      <c r="J370" s="28">
        <v>803</v>
      </c>
      <c r="K370" s="56">
        <v>2411</v>
      </c>
      <c r="L370" s="91"/>
      <c r="M370" s="91"/>
      <c r="N370" s="93"/>
      <c r="O370" s="91"/>
      <c r="P370" s="91"/>
      <c r="Q370" s="91"/>
      <c r="R370" s="91"/>
      <c r="S370" s="91"/>
      <c r="T370" s="91"/>
      <c r="U370" s="91"/>
      <c r="V370" s="91"/>
      <c r="W370" s="91"/>
      <c r="X370" s="91"/>
      <c r="Y370" s="91"/>
      <c r="Z370" s="91"/>
      <c r="AA370" s="91"/>
      <c r="AB370" s="91"/>
      <c r="AC370" s="91"/>
      <c r="AD370" s="91"/>
    </row>
    <row r="371" spans="1:30" x14ac:dyDescent="0.25">
      <c r="A371" s="55" t="s">
        <v>1331</v>
      </c>
      <c r="B371" s="55" t="s">
        <v>1340</v>
      </c>
      <c r="C371" s="29" t="s">
        <v>1341</v>
      </c>
      <c r="D371" s="55">
        <v>0.42</v>
      </c>
      <c r="E371" s="61">
        <v>740</v>
      </c>
      <c r="F371" s="28">
        <v>418</v>
      </c>
      <c r="G371" s="28">
        <v>104</v>
      </c>
      <c r="H371" s="27">
        <v>314</v>
      </c>
      <c r="I371" s="62">
        <v>322</v>
      </c>
      <c r="J371" s="28">
        <v>80</v>
      </c>
      <c r="K371" s="56">
        <v>242</v>
      </c>
      <c r="L371" s="91"/>
      <c r="M371" s="91"/>
      <c r="N371" s="93"/>
      <c r="O371" s="91"/>
      <c r="P371" s="91"/>
      <c r="Q371" s="91"/>
      <c r="R371" s="91"/>
      <c r="S371" s="91"/>
      <c r="T371" s="91"/>
      <c r="U371" s="91"/>
      <c r="V371" s="91"/>
      <c r="W371" s="91"/>
      <c r="X371" s="91"/>
      <c r="Y371" s="91"/>
      <c r="Z371" s="91"/>
      <c r="AA371" s="91"/>
      <c r="AB371" s="91"/>
      <c r="AC371" s="91"/>
      <c r="AD371" s="91"/>
    </row>
    <row r="372" spans="1:30" x14ac:dyDescent="0.25">
      <c r="A372" s="55" t="s">
        <v>1331</v>
      </c>
      <c r="B372" s="55" t="s">
        <v>1342</v>
      </c>
      <c r="C372" s="29" t="s">
        <v>1343</v>
      </c>
      <c r="D372" s="55">
        <v>0.35</v>
      </c>
      <c r="E372" s="61">
        <v>3242</v>
      </c>
      <c r="F372" s="28">
        <v>1526</v>
      </c>
      <c r="G372" s="28">
        <v>381</v>
      </c>
      <c r="H372" s="27">
        <v>1145</v>
      </c>
      <c r="I372" s="62">
        <v>1716</v>
      </c>
      <c r="J372" s="28">
        <v>429</v>
      </c>
      <c r="K372" s="56">
        <v>1287</v>
      </c>
      <c r="L372" s="91"/>
      <c r="M372" s="91"/>
      <c r="N372" s="93"/>
      <c r="O372" s="91"/>
      <c r="P372" s="91"/>
      <c r="Q372" s="91"/>
      <c r="R372" s="91"/>
      <c r="S372" s="91"/>
      <c r="T372" s="91"/>
      <c r="U372" s="91"/>
      <c r="V372" s="91"/>
      <c r="W372" s="91"/>
      <c r="X372" s="91"/>
      <c r="Y372" s="91"/>
      <c r="Z372" s="91"/>
      <c r="AA372" s="91"/>
      <c r="AB372" s="91"/>
      <c r="AC372" s="91"/>
      <c r="AD372" s="91"/>
    </row>
    <row r="373" spans="1:30" x14ac:dyDescent="0.25">
      <c r="A373" s="55" t="s">
        <v>1331</v>
      </c>
      <c r="B373" s="55" t="s">
        <v>1346</v>
      </c>
      <c r="C373" s="29" t="s">
        <v>1347</v>
      </c>
      <c r="D373" s="55">
        <v>0.56000000000000005</v>
      </c>
      <c r="E373" s="61">
        <v>1433</v>
      </c>
      <c r="F373" s="28">
        <v>630</v>
      </c>
      <c r="G373" s="28">
        <v>157</v>
      </c>
      <c r="H373" s="27">
        <v>473</v>
      </c>
      <c r="I373" s="62">
        <v>803</v>
      </c>
      <c r="J373" s="28">
        <v>200</v>
      </c>
      <c r="K373" s="56">
        <v>603</v>
      </c>
      <c r="L373" s="91"/>
      <c r="M373" s="91"/>
      <c r="N373" s="93"/>
      <c r="O373" s="91"/>
      <c r="P373" s="91"/>
      <c r="Q373" s="91"/>
      <c r="R373" s="91"/>
      <c r="S373" s="91"/>
      <c r="T373" s="91"/>
      <c r="U373" s="91"/>
      <c r="V373" s="91"/>
      <c r="W373" s="91"/>
      <c r="X373" s="91"/>
      <c r="Y373" s="91"/>
      <c r="Z373" s="91"/>
      <c r="AA373" s="91"/>
      <c r="AB373" s="91"/>
      <c r="AC373" s="91"/>
      <c r="AD373" s="91"/>
    </row>
    <row r="374" spans="1:30" x14ac:dyDescent="0.25">
      <c r="A374" s="55" t="s">
        <v>1331</v>
      </c>
      <c r="B374" s="55" t="s">
        <v>1350</v>
      </c>
      <c r="C374" s="29" t="s">
        <v>1351</v>
      </c>
      <c r="D374" s="55">
        <v>0.74</v>
      </c>
      <c r="E374" s="61">
        <v>7944</v>
      </c>
      <c r="F374" s="28">
        <v>4563</v>
      </c>
      <c r="G374" s="28">
        <v>1140</v>
      </c>
      <c r="H374" s="27">
        <v>3423</v>
      </c>
      <c r="I374" s="62">
        <v>3381</v>
      </c>
      <c r="J374" s="28">
        <v>845</v>
      </c>
      <c r="K374" s="56">
        <v>2536</v>
      </c>
      <c r="L374" s="91"/>
      <c r="M374" s="91"/>
      <c r="N374" s="93"/>
      <c r="O374" s="91"/>
      <c r="P374" s="91"/>
      <c r="Q374" s="91"/>
      <c r="R374" s="91"/>
      <c r="S374" s="91"/>
      <c r="T374" s="91"/>
      <c r="U374" s="91"/>
      <c r="V374" s="91"/>
      <c r="W374" s="91"/>
      <c r="X374" s="91"/>
      <c r="Y374" s="91"/>
      <c r="Z374" s="91"/>
      <c r="AA374" s="91"/>
      <c r="AB374" s="91"/>
      <c r="AC374" s="91"/>
      <c r="AD374" s="91"/>
    </row>
    <row r="375" spans="1:30" x14ac:dyDescent="0.25">
      <c r="A375" s="55" t="s">
        <v>172</v>
      </c>
      <c r="B375" s="55" t="s">
        <v>173</v>
      </c>
      <c r="C375" s="29" t="s">
        <v>174</v>
      </c>
      <c r="D375" s="55">
        <v>91.44</v>
      </c>
      <c r="E375" s="61">
        <v>1079</v>
      </c>
      <c r="F375" s="28">
        <v>1054</v>
      </c>
      <c r="G375" s="28">
        <v>790</v>
      </c>
      <c r="H375" s="27">
        <v>264</v>
      </c>
      <c r="I375" s="62">
        <v>25</v>
      </c>
      <c r="J375" s="28">
        <v>12</v>
      </c>
      <c r="K375" s="56">
        <v>13</v>
      </c>
      <c r="L375" s="91"/>
      <c r="M375" s="91"/>
      <c r="N375" s="93"/>
      <c r="O375" s="91"/>
      <c r="P375" s="91"/>
      <c r="Q375" s="91"/>
      <c r="R375" s="91"/>
      <c r="S375" s="91"/>
      <c r="T375" s="91"/>
      <c r="U375" s="91"/>
      <c r="V375" s="91"/>
      <c r="W375" s="91"/>
      <c r="X375" s="91"/>
      <c r="Y375" s="91"/>
      <c r="Z375" s="91"/>
      <c r="AA375" s="91"/>
      <c r="AB375" s="91"/>
      <c r="AC375" s="91"/>
      <c r="AD375" s="91"/>
    </row>
    <row r="376" spans="1:30" x14ac:dyDescent="0.25">
      <c r="A376" s="55" t="s">
        <v>172</v>
      </c>
      <c r="B376" s="55" t="s">
        <v>175</v>
      </c>
      <c r="C376" s="29" t="s">
        <v>176</v>
      </c>
      <c r="D376" s="55">
        <v>50.63</v>
      </c>
      <c r="E376" s="61">
        <v>2421</v>
      </c>
      <c r="F376" s="28">
        <v>2408</v>
      </c>
      <c r="G376" s="28">
        <v>1806</v>
      </c>
      <c r="H376" s="27">
        <v>602</v>
      </c>
      <c r="I376" s="62">
        <v>13</v>
      </c>
      <c r="J376" s="28">
        <v>6</v>
      </c>
      <c r="K376" s="56">
        <v>7</v>
      </c>
      <c r="L376" s="91"/>
      <c r="M376" s="91"/>
      <c r="N376" s="93"/>
      <c r="O376" s="91"/>
      <c r="P376" s="91"/>
      <c r="Q376" s="91"/>
      <c r="R376" s="91"/>
      <c r="S376" s="91"/>
      <c r="T376" s="91"/>
      <c r="U376" s="91"/>
      <c r="V376" s="91"/>
      <c r="W376" s="91"/>
      <c r="X376" s="91"/>
      <c r="Y376" s="91"/>
      <c r="Z376" s="91"/>
      <c r="AA376" s="91"/>
      <c r="AB376" s="91"/>
      <c r="AC376" s="91"/>
      <c r="AD376" s="91"/>
    </row>
    <row r="377" spans="1:30" x14ac:dyDescent="0.25">
      <c r="A377" s="55" t="s">
        <v>172</v>
      </c>
      <c r="B377" s="55" t="s">
        <v>183</v>
      </c>
      <c r="C377" s="29" t="s">
        <v>184</v>
      </c>
      <c r="D377" s="55">
        <v>30.85</v>
      </c>
      <c r="E377" s="61">
        <v>992</v>
      </c>
      <c r="F377" s="28">
        <v>991</v>
      </c>
      <c r="G377" s="28">
        <v>743</v>
      </c>
      <c r="H377" s="27">
        <v>248</v>
      </c>
      <c r="I377" s="62">
        <v>1</v>
      </c>
      <c r="J377" s="28">
        <v>0</v>
      </c>
      <c r="K377" s="56">
        <v>1</v>
      </c>
      <c r="L377" s="91"/>
      <c r="M377" s="91"/>
      <c r="N377" s="93"/>
      <c r="O377" s="91"/>
      <c r="P377" s="91"/>
      <c r="Q377" s="91"/>
      <c r="R377" s="91"/>
      <c r="S377" s="91"/>
      <c r="T377" s="91"/>
      <c r="U377" s="91"/>
      <c r="V377" s="91"/>
      <c r="W377" s="91"/>
      <c r="X377" s="91"/>
      <c r="Y377" s="91"/>
      <c r="Z377" s="91"/>
      <c r="AA377" s="91"/>
      <c r="AB377" s="91"/>
      <c r="AC377" s="91"/>
      <c r="AD377" s="91"/>
    </row>
    <row r="378" spans="1:30" x14ac:dyDescent="0.25">
      <c r="A378" s="55" t="s">
        <v>172</v>
      </c>
      <c r="B378" s="55" t="s">
        <v>187</v>
      </c>
      <c r="C378" s="29" t="s">
        <v>188</v>
      </c>
      <c r="D378" s="55">
        <v>46.41</v>
      </c>
      <c r="E378" s="61">
        <v>1026</v>
      </c>
      <c r="F378" s="28">
        <v>1024</v>
      </c>
      <c r="G378" s="28">
        <v>768</v>
      </c>
      <c r="H378" s="27">
        <v>256</v>
      </c>
      <c r="I378" s="62">
        <v>2</v>
      </c>
      <c r="J378" s="28">
        <v>1</v>
      </c>
      <c r="K378" s="56">
        <v>1</v>
      </c>
      <c r="L378" s="91"/>
      <c r="M378" s="91"/>
      <c r="N378" s="93"/>
      <c r="O378" s="91"/>
      <c r="P378" s="91"/>
      <c r="Q378" s="91"/>
      <c r="R378" s="91"/>
      <c r="S378" s="91"/>
      <c r="T378" s="91"/>
      <c r="U378" s="91"/>
      <c r="V378" s="91"/>
      <c r="W378" s="91"/>
      <c r="X378" s="91"/>
      <c r="Y378" s="91"/>
      <c r="Z378" s="91"/>
      <c r="AA378" s="91"/>
      <c r="AB378" s="91"/>
      <c r="AC378" s="91"/>
      <c r="AD378" s="91"/>
    </row>
    <row r="379" spans="1:30" x14ac:dyDescent="0.25">
      <c r="A379" s="55" t="s">
        <v>172</v>
      </c>
      <c r="B379" s="55" t="s">
        <v>185</v>
      </c>
      <c r="C379" s="29" t="s">
        <v>186</v>
      </c>
      <c r="D379" s="55">
        <v>39.049999999999997</v>
      </c>
      <c r="E379" s="61">
        <v>794</v>
      </c>
      <c r="F379" s="28">
        <v>782</v>
      </c>
      <c r="G379" s="28">
        <v>586</v>
      </c>
      <c r="H379" s="27">
        <v>196</v>
      </c>
      <c r="I379" s="62">
        <v>12</v>
      </c>
      <c r="J379" s="28">
        <v>6</v>
      </c>
      <c r="K379" s="56">
        <v>6</v>
      </c>
      <c r="L379" s="91"/>
      <c r="M379" s="91"/>
      <c r="N379" s="93"/>
      <c r="O379" s="91"/>
      <c r="P379" s="91"/>
      <c r="Q379" s="91"/>
      <c r="R379" s="91"/>
      <c r="S379" s="91"/>
      <c r="T379" s="91"/>
      <c r="U379" s="91"/>
      <c r="V379" s="91"/>
      <c r="W379" s="91"/>
      <c r="X379" s="91"/>
      <c r="Y379" s="91"/>
      <c r="Z379" s="91"/>
      <c r="AA379" s="91"/>
      <c r="AB379" s="91"/>
      <c r="AC379" s="91"/>
      <c r="AD379" s="91"/>
    </row>
    <row r="380" spans="1:30" x14ac:dyDescent="0.25">
      <c r="A380" s="55" t="s">
        <v>172</v>
      </c>
      <c r="B380" s="55" t="s">
        <v>5</v>
      </c>
      <c r="C380" s="29" t="s">
        <v>6</v>
      </c>
      <c r="D380" s="55">
        <v>27.88</v>
      </c>
      <c r="E380" s="61">
        <v>770</v>
      </c>
      <c r="F380" s="28">
        <v>765</v>
      </c>
      <c r="G380" s="28">
        <v>573</v>
      </c>
      <c r="H380" s="27">
        <v>192</v>
      </c>
      <c r="I380" s="62">
        <v>5</v>
      </c>
      <c r="J380" s="28">
        <v>2</v>
      </c>
      <c r="K380" s="56">
        <v>3</v>
      </c>
      <c r="L380" s="91"/>
      <c r="M380" s="91"/>
      <c r="N380" s="93"/>
      <c r="O380" s="91"/>
      <c r="P380" s="91"/>
      <c r="Q380" s="91"/>
      <c r="R380" s="91"/>
      <c r="S380" s="91"/>
      <c r="T380" s="91"/>
      <c r="U380" s="91"/>
      <c r="V380" s="91"/>
      <c r="W380" s="91"/>
      <c r="X380" s="91"/>
      <c r="Y380" s="91"/>
      <c r="Z380" s="91"/>
      <c r="AA380" s="91"/>
      <c r="AB380" s="91"/>
      <c r="AC380" s="91"/>
      <c r="AD380" s="91"/>
    </row>
    <row r="381" spans="1:30" x14ac:dyDescent="0.25">
      <c r="A381" s="55" t="s">
        <v>172</v>
      </c>
      <c r="B381" s="55" t="s">
        <v>191</v>
      </c>
      <c r="C381" s="29" t="s">
        <v>192</v>
      </c>
      <c r="D381" s="55">
        <v>16.32</v>
      </c>
      <c r="E381" s="61">
        <v>290</v>
      </c>
      <c r="F381" s="28">
        <v>273</v>
      </c>
      <c r="G381" s="28">
        <v>204</v>
      </c>
      <c r="H381" s="27">
        <v>69</v>
      </c>
      <c r="I381" s="62">
        <v>17</v>
      </c>
      <c r="J381" s="28">
        <v>8</v>
      </c>
      <c r="K381" s="56">
        <v>9</v>
      </c>
      <c r="L381" s="91"/>
      <c r="M381" s="91"/>
      <c r="N381" s="93"/>
      <c r="O381" s="91"/>
      <c r="P381" s="91"/>
      <c r="Q381" s="91"/>
      <c r="R381" s="91"/>
      <c r="S381" s="91"/>
      <c r="T381" s="91"/>
      <c r="U381" s="91"/>
      <c r="V381" s="91"/>
      <c r="W381" s="91"/>
      <c r="X381" s="91"/>
      <c r="Y381" s="91"/>
      <c r="Z381" s="91"/>
      <c r="AA381" s="91"/>
      <c r="AB381" s="91"/>
      <c r="AC381" s="91"/>
      <c r="AD381" s="91"/>
    </row>
    <row r="382" spans="1:30" x14ac:dyDescent="0.25">
      <c r="A382" s="55" t="s">
        <v>172</v>
      </c>
      <c r="B382" s="55" t="s">
        <v>193</v>
      </c>
      <c r="C382" s="29" t="s">
        <v>194</v>
      </c>
      <c r="D382" s="55">
        <v>23.44</v>
      </c>
      <c r="E382" s="61">
        <v>37</v>
      </c>
      <c r="F382" s="28">
        <v>33</v>
      </c>
      <c r="G382" s="28">
        <v>24</v>
      </c>
      <c r="H382" s="27">
        <v>9</v>
      </c>
      <c r="I382" s="62">
        <v>4</v>
      </c>
      <c r="J382" s="28">
        <v>2</v>
      </c>
      <c r="K382" s="56">
        <v>2</v>
      </c>
      <c r="L382" s="91"/>
      <c r="M382" s="91"/>
      <c r="N382" s="93"/>
      <c r="O382" s="91"/>
      <c r="P382" s="91"/>
      <c r="Q382" s="91"/>
      <c r="R382" s="91"/>
      <c r="S382" s="91"/>
      <c r="T382" s="91"/>
      <c r="U382" s="91"/>
      <c r="V382" s="91"/>
      <c r="W382" s="91"/>
      <c r="X382" s="91"/>
      <c r="Y382" s="91"/>
      <c r="Z382" s="91"/>
      <c r="AA382" s="91"/>
      <c r="AB382" s="91"/>
      <c r="AC382" s="91"/>
      <c r="AD382" s="91"/>
    </row>
    <row r="383" spans="1:30" x14ac:dyDescent="0.25">
      <c r="A383" s="55" t="s">
        <v>172</v>
      </c>
      <c r="B383" s="55" t="s">
        <v>195</v>
      </c>
      <c r="C383" s="29" t="s">
        <v>196</v>
      </c>
      <c r="D383" s="55">
        <v>51.24</v>
      </c>
      <c r="E383" s="61">
        <v>230</v>
      </c>
      <c r="F383" s="28">
        <v>229</v>
      </c>
      <c r="G383" s="28">
        <v>171</v>
      </c>
      <c r="H383" s="27">
        <v>58</v>
      </c>
      <c r="I383" s="62">
        <v>1</v>
      </c>
      <c r="J383" s="28">
        <v>0</v>
      </c>
      <c r="K383" s="56">
        <v>1</v>
      </c>
      <c r="L383" s="91"/>
      <c r="M383" s="91"/>
      <c r="N383" s="93"/>
      <c r="O383" s="91"/>
      <c r="P383" s="91"/>
      <c r="Q383" s="91"/>
      <c r="R383" s="91"/>
      <c r="S383" s="91"/>
      <c r="T383" s="91"/>
      <c r="U383" s="91"/>
      <c r="V383" s="91"/>
      <c r="W383" s="91"/>
      <c r="X383" s="91"/>
      <c r="Y383" s="91"/>
      <c r="Z383" s="91"/>
      <c r="AA383" s="91"/>
      <c r="AB383" s="91"/>
      <c r="AC383" s="91"/>
      <c r="AD383" s="91"/>
    </row>
    <row r="384" spans="1:30" x14ac:dyDescent="0.25">
      <c r="A384" s="55" t="s">
        <v>952</v>
      </c>
      <c r="B384" s="55" t="s">
        <v>957</v>
      </c>
      <c r="C384" s="29" t="s">
        <v>958</v>
      </c>
      <c r="D384" s="55">
        <v>1.34</v>
      </c>
      <c r="E384" s="61">
        <v>14</v>
      </c>
      <c r="F384" s="28">
        <v>7</v>
      </c>
      <c r="G384" s="28">
        <v>1</v>
      </c>
      <c r="H384" s="27">
        <v>6</v>
      </c>
      <c r="I384" s="62">
        <v>7</v>
      </c>
      <c r="J384" s="28">
        <v>1</v>
      </c>
      <c r="K384" s="56">
        <v>6</v>
      </c>
      <c r="L384" s="91"/>
      <c r="M384" s="91"/>
      <c r="N384" s="93"/>
      <c r="O384" s="91"/>
      <c r="P384" s="91"/>
      <c r="Q384" s="91"/>
      <c r="R384" s="91"/>
      <c r="S384" s="91"/>
      <c r="T384" s="91"/>
      <c r="U384" s="91"/>
      <c r="V384" s="91"/>
      <c r="W384" s="91"/>
      <c r="X384" s="91"/>
      <c r="Y384" s="91"/>
      <c r="Z384" s="91"/>
      <c r="AA384" s="91"/>
      <c r="AB384" s="91"/>
      <c r="AC384" s="91"/>
      <c r="AD384" s="91"/>
    </row>
    <row r="385" spans="1:30" x14ac:dyDescent="0.25">
      <c r="A385" s="55" t="s">
        <v>952</v>
      </c>
      <c r="B385" s="55" t="s">
        <v>959</v>
      </c>
      <c r="C385" s="29" t="s">
        <v>960</v>
      </c>
      <c r="D385" s="55">
        <v>1.03</v>
      </c>
      <c r="E385" s="61">
        <v>494</v>
      </c>
      <c r="F385" s="28">
        <v>135</v>
      </c>
      <c r="G385" s="28">
        <v>33</v>
      </c>
      <c r="H385" s="27">
        <v>102</v>
      </c>
      <c r="I385" s="62">
        <v>359</v>
      </c>
      <c r="J385" s="28">
        <v>89</v>
      </c>
      <c r="K385" s="56">
        <v>270</v>
      </c>
      <c r="L385" s="91"/>
      <c r="M385" s="91"/>
      <c r="N385" s="93"/>
      <c r="O385" s="91"/>
      <c r="P385" s="91"/>
      <c r="Q385" s="91"/>
      <c r="R385" s="91"/>
      <c r="S385" s="91"/>
      <c r="T385" s="91"/>
      <c r="U385" s="91"/>
      <c r="V385" s="91"/>
      <c r="W385" s="91"/>
      <c r="X385" s="91"/>
      <c r="Y385" s="91"/>
      <c r="Z385" s="91"/>
      <c r="AA385" s="91"/>
      <c r="AB385" s="91"/>
      <c r="AC385" s="91"/>
      <c r="AD385" s="91"/>
    </row>
    <row r="386" spans="1:30" x14ac:dyDescent="0.25">
      <c r="A386" s="55" t="s">
        <v>952</v>
      </c>
      <c r="B386" s="55" t="s">
        <v>961</v>
      </c>
      <c r="C386" s="29" t="s">
        <v>962</v>
      </c>
      <c r="D386" s="55">
        <v>1.35</v>
      </c>
      <c r="E386" s="61">
        <v>21</v>
      </c>
      <c r="F386" s="28">
        <v>5</v>
      </c>
      <c r="G386" s="28">
        <v>1</v>
      </c>
      <c r="H386" s="27">
        <v>4</v>
      </c>
      <c r="I386" s="62">
        <v>16</v>
      </c>
      <c r="J386" s="28">
        <v>4</v>
      </c>
      <c r="K386" s="56">
        <v>12</v>
      </c>
      <c r="L386" s="91"/>
      <c r="M386" s="91"/>
      <c r="N386" s="93"/>
      <c r="O386" s="91"/>
      <c r="P386" s="91"/>
      <c r="Q386" s="91"/>
      <c r="R386" s="91"/>
      <c r="S386" s="91"/>
      <c r="T386" s="91"/>
      <c r="U386" s="91"/>
      <c r="V386" s="91"/>
      <c r="W386" s="91"/>
      <c r="X386" s="91"/>
      <c r="Y386" s="91"/>
      <c r="Z386" s="91"/>
      <c r="AA386" s="91"/>
      <c r="AB386" s="91"/>
      <c r="AC386" s="91"/>
      <c r="AD386" s="91"/>
    </row>
    <row r="387" spans="1:30" x14ac:dyDescent="0.25">
      <c r="A387" s="55" t="s">
        <v>952</v>
      </c>
      <c r="B387" s="55" t="s">
        <v>969</v>
      </c>
      <c r="C387" s="29" t="s">
        <v>970</v>
      </c>
      <c r="D387" s="55">
        <v>1.43</v>
      </c>
      <c r="E387" s="61">
        <v>1623</v>
      </c>
      <c r="F387" s="28">
        <v>1183</v>
      </c>
      <c r="G387" s="28">
        <v>295</v>
      </c>
      <c r="H387" s="27">
        <v>888</v>
      </c>
      <c r="I387" s="62">
        <v>440</v>
      </c>
      <c r="J387" s="28">
        <v>110</v>
      </c>
      <c r="K387" s="56">
        <v>330</v>
      </c>
      <c r="L387" s="91"/>
      <c r="M387" s="91"/>
      <c r="N387" s="93"/>
      <c r="O387" s="91"/>
      <c r="P387" s="91"/>
      <c r="Q387" s="91"/>
      <c r="R387" s="91"/>
      <c r="S387" s="91"/>
      <c r="T387" s="91"/>
      <c r="U387" s="91"/>
      <c r="V387" s="91"/>
      <c r="W387" s="91"/>
      <c r="X387" s="91"/>
      <c r="Y387" s="91"/>
      <c r="Z387" s="91"/>
      <c r="AA387" s="91"/>
      <c r="AB387" s="91"/>
      <c r="AC387" s="91"/>
      <c r="AD387" s="91"/>
    </row>
    <row r="388" spans="1:30" x14ac:dyDescent="0.25">
      <c r="A388" s="55" t="s">
        <v>952</v>
      </c>
      <c r="B388" s="55" t="s">
        <v>965</v>
      </c>
      <c r="C388" s="29" t="s">
        <v>966</v>
      </c>
      <c r="D388" s="55">
        <v>2.4</v>
      </c>
      <c r="E388" s="61">
        <v>24</v>
      </c>
      <c r="F388" s="28">
        <v>22</v>
      </c>
      <c r="G388" s="28">
        <v>5</v>
      </c>
      <c r="H388" s="27">
        <v>17</v>
      </c>
      <c r="I388" s="62">
        <v>2</v>
      </c>
      <c r="J388" s="28">
        <v>0</v>
      </c>
      <c r="K388" s="56">
        <v>2</v>
      </c>
      <c r="L388" s="91"/>
      <c r="M388" s="91"/>
      <c r="N388" s="93"/>
      <c r="O388" s="91"/>
      <c r="P388" s="91"/>
      <c r="Q388" s="91"/>
      <c r="R388" s="91"/>
      <c r="S388" s="91"/>
      <c r="T388" s="91"/>
      <c r="U388" s="91"/>
      <c r="V388" s="91"/>
      <c r="W388" s="91"/>
      <c r="X388" s="91"/>
      <c r="Y388" s="91"/>
      <c r="Z388" s="91"/>
      <c r="AA388" s="91"/>
      <c r="AB388" s="91"/>
      <c r="AC388" s="91"/>
      <c r="AD388" s="91"/>
    </row>
    <row r="389" spans="1:30" x14ac:dyDescent="0.25">
      <c r="A389" s="55" t="s">
        <v>952</v>
      </c>
      <c r="B389" s="55" t="s">
        <v>980</v>
      </c>
      <c r="C389" s="29" t="s">
        <v>981</v>
      </c>
      <c r="D389" s="55">
        <v>10.09</v>
      </c>
      <c r="E389" s="61">
        <v>1548</v>
      </c>
      <c r="F389" s="28">
        <v>1218</v>
      </c>
      <c r="G389" s="28">
        <v>913</v>
      </c>
      <c r="H389" s="27">
        <v>305</v>
      </c>
      <c r="I389" s="62">
        <v>330</v>
      </c>
      <c r="J389" s="28">
        <v>165</v>
      </c>
      <c r="K389" s="56">
        <v>165</v>
      </c>
      <c r="L389" s="91"/>
      <c r="M389" s="91"/>
      <c r="N389" s="93"/>
      <c r="O389" s="91"/>
      <c r="P389" s="91"/>
      <c r="Q389" s="91"/>
      <c r="R389" s="91"/>
      <c r="S389" s="91"/>
      <c r="T389" s="91"/>
      <c r="U389" s="91"/>
      <c r="V389" s="91"/>
      <c r="W389" s="91"/>
      <c r="X389" s="91"/>
      <c r="Y389" s="91"/>
      <c r="Z389" s="91"/>
      <c r="AA389" s="91"/>
      <c r="AB389" s="91"/>
      <c r="AC389" s="91"/>
      <c r="AD389" s="91"/>
    </row>
    <row r="390" spans="1:30" x14ac:dyDescent="0.25">
      <c r="A390" s="55" t="s">
        <v>952</v>
      </c>
      <c r="B390" s="55" t="s">
        <v>953</v>
      </c>
      <c r="C390" s="29" t="s">
        <v>954</v>
      </c>
      <c r="D390" s="55">
        <v>2.82</v>
      </c>
      <c r="E390" s="61">
        <v>3763</v>
      </c>
      <c r="F390" s="28">
        <v>2644</v>
      </c>
      <c r="G390" s="28">
        <v>661</v>
      </c>
      <c r="H390" s="27">
        <v>1983</v>
      </c>
      <c r="I390" s="62">
        <v>1119</v>
      </c>
      <c r="J390" s="28">
        <v>279</v>
      </c>
      <c r="K390" s="56">
        <v>840</v>
      </c>
      <c r="L390" s="91"/>
      <c r="M390" s="91"/>
      <c r="N390" s="93"/>
      <c r="O390" s="91"/>
      <c r="P390" s="91"/>
      <c r="Q390" s="91"/>
      <c r="R390" s="91"/>
      <c r="S390" s="91"/>
      <c r="T390" s="91"/>
      <c r="U390" s="91"/>
      <c r="V390" s="91"/>
      <c r="W390" s="91"/>
      <c r="X390" s="91"/>
      <c r="Y390" s="91"/>
      <c r="Z390" s="91"/>
      <c r="AA390" s="91"/>
      <c r="AB390" s="91"/>
      <c r="AC390" s="91"/>
      <c r="AD390" s="91"/>
    </row>
    <row r="391" spans="1:30" x14ac:dyDescent="0.25">
      <c r="A391" s="55" t="s">
        <v>952</v>
      </c>
      <c r="B391" s="55" t="s">
        <v>971</v>
      </c>
      <c r="C391" s="29" t="s">
        <v>972</v>
      </c>
      <c r="D391" s="55">
        <v>1.34</v>
      </c>
      <c r="E391" s="61">
        <v>2695</v>
      </c>
      <c r="F391" s="28">
        <v>1691</v>
      </c>
      <c r="G391" s="28">
        <v>422</v>
      </c>
      <c r="H391" s="27">
        <v>1269</v>
      </c>
      <c r="I391" s="62">
        <v>1004</v>
      </c>
      <c r="J391" s="28">
        <v>251</v>
      </c>
      <c r="K391" s="56">
        <v>753</v>
      </c>
      <c r="L391" s="91"/>
      <c r="M391" s="91"/>
      <c r="N391" s="93"/>
      <c r="O391" s="91"/>
      <c r="P391" s="91"/>
      <c r="Q391" s="91"/>
      <c r="R391" s="91"/>
      <c r="S391" s="91"/>
      <c r="T391" s="91"/>
      <c r="U391" s="91"/>
      <c r="V391" s="91"/>
      <c r="W391" s="91"/>
      <c r="X391" s="91"/>
      <c r="Y391" s="91"/>
      <c r="Z391" s="91"/>
      <c r="AA391" s="91"/>
      <c r="AB391" s="91"/>
      <c r="AC391" s="91"/>
      <c r="AD391" s="91"/>
    </row>
    <row r="392" spans="1:30" x14ac:dyDescent="0.25">
      <c r="A392" s="55" t="s">
        <v>952</v>
      </c>
      <c r="B392" s="55" t="s">
        <v>973</v>
      </c>
      <c r="C392" s="29" t="s">
        <v>974</v>
      </c>
      <c r="D392" s="55">
        <v>2.66</v>
      </c>
      <c r="E392" s="61">
        <v>41</v>
      </c>
      <c r="F392" s="28">
        <v>25</v>
      </c>
      <c r="G392" s="28">
        <v>6</v>
      </c>
      <c r="H392" s="27">
        <v>19</v>
      </c>
      <c r="I392" s="62">
        <v>16</v>
      </c>
      <c r="J392" s="28">
        <v>4</v>
      </c>
      <c r="K392" s="56">
        <v>12</v>
      </c>
      <c r="L392" s="91"/>
      <c r="M392" s="91"/>
      <c r="N392" s="93"/>
      <c r="O392" s="91"/>
      <c r="P392" s="91"/>
      <c r="Q392" s="91"/>
      <c r="R392" s="91"/>
      <c r="S392" s="91"/>
      <c r="T392" s="91"/>
      <c r="U392" s="91"/>
      <c r="V392" s="91"/>
      <c r="W392" s="91"/>
      <c r="X392" s="91"/>
      <c r="Y392" s="91"/>
      <c r="Z392" s="91"/>
      <c r="AA392" s="91"/>
      <c r="AB392" s="91"/>
      <c r="AC392" s="91"/>
      <c r="AD392" s="91"/>
    </row>
    <row r="393" spans="1:30" x14ac:dyDescent="0.25">
      <c r="A393" s="55" t="s">
        <v>952</v>
      </c>
      <c r="B393" s="55" t="s">
        <v>975</v>
      </c>
      <c r="C393" s="29" t="s">
        <v>976</v>
      </c>
      <c r="D393" s="55">
        <v>1.6</v>
      </c>
      <c r="E393" s="61">
        <v>3157</v>
      </c>
      <c r="F393" s="28">
        <v>1400</v>
      </c>
      <c r="G393" s="28">
        <v>350</v>
      </c>
      <c r="H393" s="27">
        <v>1050</v>
      </c>
      <c r="I393" s="62">
        <v>1757</v>
      </c>
      <c r="J393" s="28">
        <v>439</v>
      </c>
      <c r="K393" s="56">
        <v>1318</v>
      </c>
      <c r="L393" s="91"/>
      <c r="M393" s="91"/>
      <c r="N393" s="93"/>
      <c r="O393" s="91"/>
      <c r="P393" s="91"/>
      <c r="Q393" s="91"/>
      <c r="R393" s="91"/>
      <c r="S393" s="91"/>
      <c r="T393" s="91"/>
      <c r="U393" s="91"/>
      <c r="V393" s="91"/>
      <c r="W393" s="91"/>
      <c r="X393" s="91"/>
      <c r="Y393" s="91"/>
      <c r="Z393" s="91"/>
      <c r="AA393" s="91"/>
      <c r="AB393" s="91"/>
      <c r="AC393" s="91"/>
      <c r="AD393" s="91"/>
    </row>
    <row r="394" spans="1:30" x14ac:dyDescent="0.25">
      <c r="A394" s="55" t="s">
        <v>952</v>
      </c>
      <c r="B394" s="55" t="s">
        <v>982</v>
      </c>
      <c r="C394" s="29" t="s">
        <v>983</v>
      </c>
      <c r="D394" s="55">
        <v>5.96</v>
      </c>
      <c r="E394" s="61">
        <v>4493</v>
      </c>
      <c r="F394" s="28">
        <v>2835</v>
      </c>
      <c r="G394" s="28">
        <v>1417</v>
      </c>
      <c r="H394" s="27">
        <v>1418</v>
      </c>
      <c r="I394" s="62">
        <v>1658</v>
      </c>
      <c r="J394" s="28">
        <v>414</v>
      </c>
      <c r="K394" s="56">
        <v>1244</v>
      </c>
      <c r="L394" s="91"/>
      <c r="M394" s="91"/>
      <c r="N394" s="93"/>
      <c r="O394" s="91"/>
      <c r="P394" s="91"/>
      <c r="Q394" s="91"/>
      <c r="R394" s="91"/>
      <c r="S394" s="91"/>
      <c r="T394" s="91"/>
      <c r="U394" s="91"/>
      <c r="V394" s="91"/>
      <c r="W394" s="91"/>
      <c r="X394" s="91"/>
      <c r="Y394" s="91"/>
      <c r="Z394" s="91"/>
      <c r="AA394" s="91"/>
      <c r="AB394" s="91"/>
      <c r="AC394" s="91"/>
      <c r="AD394" s="91"/>
    </row>
    <row r="395" spans="1:30" x14ac:dyDescent="0.25">
      <c r="A395" s="55" t="s">
        <v>952</v>
      </c>
      <c r="B395" s="55" t="s">
        <v>977</v>
      </c>
      <c r="C395" s="29" t="s">
        <v>977</v>
      </c>
      <c r="D395" s="55">
        <v>2.9</v>
      </c>
      <c r="E395" s="61">
        <v>3159</v>
      </c>
      <c r="F395" s="28">
        <v>2040</v>
      </c>
      <c r="G395" s="28">
        <v>510</v>
      </c>
      <c r="H395" s="27">
        <v>1530</v>
      </c>
      <c r="I395" s="62">
        <v>1119</v>
      </c>
      <c r="J395" s="28">
        <v>279</v>
      </c>
      <c r="K395" s="56">
        <v>840</v>
      </c>
      <c r="L395" s="91"/>
      <c r="M395" s="91"/>
      <c r="N395" s="93"/>
      <c r="O395" s="91"/>
      <c r="P395" s="91"/>
      <c r="Q395" s="91"/>
      <c r="R395" s="91"/>
      <c r="S395" s="91"/>
      <c r="T395" s="91"/>
      <c r="U395" s="91"/>
      <c r="V395" s="91"/>
      <c r="W395" s="91"/>
      <c r="X395" s="91"/>
      <c r="Y395" s="91"/>
      <c r="Z395" s="91"/>
      <c r="AA395" s="91"/>
      <c r="AB395" s="91"/>
      <c r="AC395" s="91"/>
      <c r="AD395" s="91"/>
    </row>
    <row r="396" spans="1:30" x14ac:dyDescent="0.25">
      <c r="A396" s="55" t="s">
        <v>907</v>
      </c>
      <c r="B396" s="55" t="s">
        <v>265</v>
      </c>
      <c r="C396" s="29" t="s">
        <v>266</v>
      </c>
      <c r="D396" s="55">
        <v>6.23</v>
      </c>
      <c r="E396" s="61">
        <v>4150</v>
      </c>
      <c r="F396" s="28">
        <v>3480</v>
      </c>
      <c r="G396" s="28">
        <v>1740</v>
      </c>
      <c r="H396" s="27">
        <v>1740</v>
      </c>
      <c r="I396" s="62">
        <v>670</v>
      </c>
      <c r="J396" s="28">
        <v>167</v>
      </c>
      <c r="K396" s="56">
        <v>503</v>
      </c>
      <c r="L396" s="91"/>
      <c r="M396" s="91"/>
      <c r="N396" s="93"/>
      <c r="O396" s="91"/>
      <c r="P396" s="91"/>
      <c r="Q396" s="91"/>
      <c r="R396" s="91"/>
      <c r="S396" s="91"/>
      <c r="T396" s="91"/>
      <c r="U396" s="91"/>
      <c r="V396" s="91"/>
      <c r="W396" s="91"/>
      <c r="X396" s="91"/>
      <c r="Y396" s="91"/>
      <c r="Z396" s="91"/>
      <c r="AA396" s="91"/>
      <c r="AB396" s="91"/>
      <c r="AC396" s="91"/>
      <c r="AD396" s="91"/>
    </row>
    <row r="397" spans="1:30" x14ac:dyDescent="0.25">
      <c r="A397" s="55" t="s">
        <v>907</v>
      </c>
      <c r="B397" s="55" t="s">
        <v>914</v>
      </c>
      <c r="C397" s="29" t="s">
        <v>915</v>
      </c>
      <c r="D397" s="55">
        <v>0.69</v>
      </c>
      <c r="E397" s="61">
        <v>3987</v>
      </c>
      <c r="F397" s="28">
        <v>2378</v>
      </c>
      <c r="G397" s="28">
        <v>594</v>
      </c>
      <c r="H397" s="27">
        <v>1784</v>
      </c>
      <c r="I397" s="62">
        <v>1609</v>
      </c>
      <c r="J397" s="28">
        <v>402</v>
      </c>
      <c r="K397" s="56">
        <v>1207</v>
      </c>
      <c r="L397" s="91"/>
      <c r="M397" s="91"/>
      <c r="N397" s="93"/>
      <c r="O397" s="91"/>
      <c r="P397" s="91"/>
      <c r="Q397" s="91"/>
      <c r="R397" s="91"/>
      <c r="S397" s="91"/>
      <c r="T397" s="91"/>
      <c r="U397" s="91"/>
      <c r="V397" s="91"/>
      <c r="W397" s="91"/>
      <c r="X397" s="91"/>
      <c r="Y397" s="91"/>
      <c r="Z397" s="91"/>
      <c r="AA397" s="91"/>
      <c r="AB397" s="91"/>
      <c r="AC397" s="91"/>
      <c r="AD397" s="91"/>
    </row>
    <row r="398" spans="1:30" x14ac:dyDescent="0.25">
      <c r="A398" s="55" t="s">
        <v>907</v>
      </c>
      <c r="B398" s="55" t="s">
        <v>918</v>
      </c>
      <c r="C398" s="29" t="s">
        <v>919</v>
      </c>
      <c r="D398" s="55">
        <v>13.08</v>
      </c>
      <c r="E398" s="61">
        <v>33</v>
      </c>
      <c r="F398" s="28">
        <v>27</v>
      </c>
      <c r="G398" s="28">
        <v>20</v>
      </c>
      <c r="H398" s="27">
        <v>7</v>
      </c>
      <c r="I398" s="62">
        <v>6</v>
      </c>
      <c r="J398" s="28">
        <v>3</v>
      </c>
      <c r="K398" s="56">
        <v>3</v>
      </c>
      <c r="L398" s="91"/>
      <c r="M398" s="91"/>
      <c r="N398" s="93"/>
      <c r="O398" s="91"/>
      <c r="P398" s="91"/>
      <c r="Q398" s="91"/>
      <c r="R398" s="91"/>
      <c r="S398" s="91"/>
      <c r="T398" s="91"/>
      <c r="U398" s="91"/>
      <c r="V398" s="91"/>
      <c r="W398" s="91"/>
      <c r="X398" s="91"/>
      <c r="Y398" s="91"/>
      <c r="Z398" s="91"/>
      <c r="AA398" s="91"/>
      <c r="AB398" s="91"/>
      <c r="AC398" s="91"/>
      <c r="AD398" s="91"/>
    </row>
    <row r="399" spans="1:30" x14ac:dyDescent="0.25">
      <c r="A399" s="55" t="s">
        <v>907</v>
      </c>
      <c r="B399" s="55" t="s">
        <v>920</v>
      </c>
      <c r="C399" s="29" t="s">
        <v>921</v>
      </c>
      <c r="D399" s="55">
        <v>3.16</v>
      </c>
      <c r="E399" s="61">
        <v>954</v>
      </c>
      <c r="F399" s="28">
        <v>644</v>
      </c>
      <c r="G399" s="28">
        <v>161</v>
      </c>
      <c r="H399" s="27">
        <v>483</v>
      </c>
      <c r="I399" s="62">
        <v>310</v>
      </c>
      <c r="J399" s="28">
        <v>77</v>
      </c>
      <c r="K399" s="56">
        <v>233</v>
      </c>
      <c r="L399" s="91"/>
      <c r="M399" s="91"/>
      <c r="N399" s="93"/>
      <c r="O399" s="91"/>
      <c r="P399" s="91"/>
      <c r="Q399" s="91"/>
      <c r="R399" s="91"/>
      <c r="S399" s="91"/>
      <c r="T399" s="91"/>
      <c r="U399" s="91"/>
      <c r="V399" s="91"/>
      <c r="W399" s="91"/>
      <c r="X399" s="91"/>
      <c r="Y399" s="91"/>
      <c r="Z399" s="91"/>
      <c r="AA399" s="91"/>
      <c r="AB399" s="91"/>
      <c r="AC399" s="91"/>
      <c r="AD399" s="91"/>
    </row>
    <row r="400" spans="1:30" x14ac:dyDescent="0.25">
      <c r="A400" s="55" t="s">
        <v>907</v>
      </c>
      <c r="B400" s="55" t="s">
        <v>940</v>
      </c>
      <c r="C400" s="29" t="s">
        <v>941</v>
      </c>
      <c r="D400" s="55">
        <v>2.04</v>
      </c>
      <c r="E400" s="61">
        <v>14669</v>
      </c>
      <c r="F400" s="28">
        <v>9517</v>
      </c>
      <c r="G400" s="28">
        <v>2379</v>
      </c>
      <c r="H400" s="27">
        <v>7138</v>
      </c>
      <c r="I400" s="62">
        <v>5152</v>
      </c>
      <c r="J400" s="28">
        <v>1288</v>
      </c>
      <c r="K400" s="56">
        <v>3864</v>
      </c>
      <c r="L400" s="91"/>
      <c r="M400" s="91"/>
      <c r="N400" s="93"/>
      <c r="O400" s="91"/>
      <c r="P400" s="91"/>
      <c r="Q400" s="91"/>
      <c r="R400" s="91"/>
      <c r="S400" s="91"/>
      <c r="T400" s="91"/>
      <c r="U400" s="91"/>
      <c r="V400" s="91"/>
      <c r="W400" s="91"/>
      <c r="X400" s="91"/>
      <c r="Y400" s="91"/>
      <c r="Z400" s="91"/>
      <c r="AA400" s="91"/>
      <c r="AB400" s="91"/>
      <c r="AC400" s="91"/>
      <c r="AD400" s="91"/>
    </row>
    <row r="401" spans="1:30" x14ac:dyDescent="0.25">
      <c r="A401" s="55" t="s">
        <v>907</v>
      </c>
      <c r="B401" s="55" t="s">
        <v>930</v>
      </c>
      <c r="C401" s="29" t="s">
        <v>931</v>
      </c>
      <c r="D401" s="55">
        <v>1.05</v>
      </c>
      <c r="E401" s="61">
        <v>4</v>
      </c>
      <c r="F401" s="28">
        <v>0</v>
      </c>
      <c r="G401" s="28">
        <v>0</v>
      </c>
      <c r="H401" s="27">
        <v>0</v>
      </c>
      <c r="I401" s="62">
        <v>4</v>
      </c>
      <c r="J401" s="28">
        <v>1</v>
      </c>
      <c r="K401" s="56">
        <v>3</v>
      </c>
      <c r="L401" s="91"/>
      <c r="M401" s="91"/>
      <c r="N401" s="93"/>
      <c r="O401" s="91"/>
      <c r="P401" s="91"/>
      <c r="Q401" s="91"/>
      <c r="R401" s="91"/>
      <c r="S401" s="91"/>
      <c r="T401" s="91"/>
      <c r="U401" s="91"/>
      <c r="V401" s="91"/>
      <c r="W401" s="91"/>
      <c r="X401" s="91"/>
      <c r="Y401" s="91"/>
      <c r="Z401" s="91"/>
      <c r="AA401" s="91"/>
      <c r="AB401" s="91"/>
      <c r="AC401" s="91"/>
      <c r="AD401" s="91"/>
    </row>
    <row r="402" spans="1:30" x14ac:dyDescent="0.25">
      <c r="A402" s="55" t="s">
        <v>907</v>
      </c>
      <c r="B402" s="55" t="s">
        <v>926</v>
      </c>
      <c r="C402" s="29" t="s">
        <v>927</v>
      </c>
      <c r="D402" s="55">
        <v>7.66</v>
      </c>
      <c r="E402" s="61">
        <v>36</v>
      </c>
      <c r="F402" s="28">
        <v>29</v>
      </c>
      <c r="G402" s="28">
        <v>14</v>
      </c>
      <c r="H402" s="27">
        <v>15</v>
      </c>
      <c r="I402" s="62">
        <v>7</v>
      </c>
      <c r="J402" s="28">
        <v>1</v>
      </c>
      <c r="K402" s="56">
        <v>6</v>
      </c>
      <c r="L402" s="91"/>
      <c r="M402" s="91"/>
      <c r="N402" s="93"/>
      <c r="O402" s="91"/>
      <c r="P402" s="91"/>
      <c r="Q402" s="91"/>
      <c r="R402" s="91"/>
      <c r="S402" s="91"/>
      <c r="T402" s="91"/>
      <c r="U402" s="91"/>
      <c r="V402" s="91"/>
      <c r="W402" s="91"/>
      <c r="X402" s="91"/>
      <c r="Y402" s="91"/>
      <c r="Z402" s="91"/>
      <c r="AA402" s="91"/>
      <c r="AB402" s="91"/>
      <c r="AC402" s="91"/>
      <c r="AD402" s="91"/>
    </row>
    <row r="403" spans="1:30" x14ac:dyDescent="0.25">
      <c r="A403" s="55" t="s">
        <v>907</v>
      </c>
      <c r="B403" s="55" t="s">
        <v>936</v>
      </c>
      <c r="C403" s="29" t="s">
        <v>937</v>
      </c>
      <c r="D403" s="55">
        <v>1</v>
      </c>
      <c r="E403" s="61">
        <v>522</v>
      </c>
      <c r="F403" s="28">
        <v>301</v>
      </c>
      <c r="G403" s="28">
        <v>75</v>
      </c>
      <c r="H403" s="27">
        <v>226</v>
      </c>
      <c r="I403" s="62">
        <v>221</v>
      </c>
      <c r="J403" s="28">
        <v>55</v>
      </c>
      <c r="K403" s="56">
        <v>166</v>
      </c>
      <c r="L403" s="91"/>
      <c r="M403" s="91"/>
      <c r="N403" s="93"/>
      <c r="O403" s="91"/>
      <c r="P403" s="91"/>
      <c r="Q403" s="91"/>
      <c r="R403" s="91"/>
      <c r="S403" s="91"/>
      <c r="T403" s="91"/>
      <c r="U403" s="91"/>
      <c r="V403" s="91"/>
      <c r="W403" s="91"/>
      <c r="X403" s="91"/>
      <c r="Y403" s="91"/>
      <c r="Z403" s="91"/>
      <c r="AA403" s="91"/>
      <c r="AB403" s="91"/>
      <c r="AC403" s="91"/>
      <c r="AD403" s="91"/>
    </row>
    <row r="404" spans="1:30" x14ac:dyDescent="0.25">
      <c r="A404" s="55" t="s">
        <v>907</v>
      </c>
      <c r="B404" s="55" t="s">
        <v>944</v>
      </c>
      <c r="C404" s="29" t="s">
        <v>945</v>
      </c>
      <c r="D404" s="55">
        <v>5.33</v>
      </c>
      <c r="E404" s="61">
        <v>2</v>
      </c>
      <c r="F404" s="28">
        <v>0</v>
      </c>
      <c r="G404" s="28">
        <v>0</v>
      </c>
      <c r="H404" s="27">
        <v>0</v>
      </c>
      <c r="I404" s="62">
        <v>2</v>
      </c>
      <c r="J404" s="28">
        <v>0</v>
      </c>
      <c r="K404" s="56">
        <v>2</v>
      </c>
      <c r="L404" s="91"/>
      <c r="M404" s="91"/>
      <c r="N404" s="93"/>
      <c r="O404" s="91"/>
      <c r="P404" s="91"/>
      <c r="Q404" s="91"/>
      <c r="R404" s="91"/>
      <c r="S404" s="91"/>
      <c r="T404" s="91"/>
      <c r="U404" s="91"/>
      <c r="V404" s="91"/>
      <c r="W404" s="91"/>
      <c r="X404" s="91"/>
      <c r="Y404" s="91"/>
      <c r="Z404" s="91"/>
      <c r="AA404" s="91"/>
      <c r="AB404" s="91"/>
      <c r="AC404" s="91"/>
      <c r="AD404" s="91"/>
    </row>
    <row r="405" spans="1:30" x14ac:dyDescent="0.25">
      <c r="A405" s="55" t="s">
        <v>907</v>
      </c>
      <c r="B405" s="55" t="s">
        <v>912</v>
      </c>
      <c r="C405" s="29" t="s">
        <v>913</v>
      </c>
      <c r="D405" s="55">
        <v>3.06</v>
      </c>
      <c r="E405" s="61">
        <v>34</v>
      </c>
      <c r="F405" s="28">
        <v>1</v>
      </c>
      <c r="G405" s="28">
        <v>0</v>
      </c>
      <c r="H405" s="27">
        <v>1</v>
      </c>
      <c r="I405" s="62">
        <v>33</v>
      </c>
      <c r="J405" s="28">
        <v>8</v>
      </c>
      <c r="K405" s="56">
        <v>25</v>
      </c>
      <c r="L405" s="91"/>
      <c r="M405" s="91"/>
      <c r="N405" s="93"/>
      <c r="O405" s="91"/>
      <c r="P405" s="91"/>
      <c r="Q405" s="91"/>
      <c r="R405" s="91"/>
      <c r="S405" s="91"/>
      <c r="T405" s="91"/>
      <c r="U405" s="91"/>
      <c r="V405" s="91"/>
      <c r="W405" s="91"/>
      <c r="X405" s="91"/>
      <c r="Y405" s="91"/>
      <c r="Z405" s="91"/>
      <c r="AA405" s="91"/>
      <c r="AB405" s="91"/>
      <c r="AC405" s="91"/>
      <c r="AD405" s="91"/>
    </row>
    <row r="406" spans="1:30" x14ac:dyDescent="0.25">
      <c r="A406" s="55" t="s">
        <v>907</v>
      </c>
      <c r="B406" s="55" t="s">
        <v>942</v>
      </c>
      <c r="C406" s="29" t="s">
        <v>943</v>
      </c>
      <c r="D406" s="55">
        <v>6.07</v>
      </c>
      <c r="E406" s="61">
        <v>854</v>
      </c>
      <c r="F406" s="28">
        <v>639</v>
      </c>
      <c r="G406" s="28">
        <v>319</v>
      </c>
      <c r="H406" s="27">
        <v>320</v>
      </c>
      <c r="I406" s="62">
        <v>215</v>
      </c>
      <c r="J406" s="28">
        <v>53</v>
      </c>
      <c r="K406" s="56">
        <v>162</v>
      </c>
      <c r="L406" s="91"/>
      <c r="M406" s="91"/>
      <c r="N406" s="93"/>
      <c r="O406" s="91"/>
      <c r="P406" s="91"/>
      <c r="Q406" s="91"/>
      <c r="R406" s="91"/>
      <c r="S406" s="91"/>
      <c r="T406" s="91"/>
      <c r="U406" s="91"/>
      <c r="V406" s="91"/>
      <c r="W406" s="91"/>
      <c r="X406" s="91"/>
      <c r="Y406" s="91"/>
      <c r="Z406" s="91"/>
      <c r="AA406" s="91"/>
      <c r="AB406" s="91"/>
      <c r="AC406" s="91"/>
      <c r="AD406" s="91"/>
    </row>
    <row r="407" spans="1:30" x14ac:dyDescent="0.25">
      <c r="A407" s="55" t="s">
        <v>907</v>
      </c>
      <c r="B407" s="55" t="s">
        <v>948</v>
      </c>
      <c r="C407" s="29" t="s">
        <v>949</v>
      </c>
      <c r="D407" s="55">
        <v>8.9</v>
      </c>
      <c r="E407" s="61">
        <v>5</v>
      </c>
      <c r="F407" s="28">
        <v>3</v>
      </c>
      <c r="G407" s="28">
        <v>1</v>
      </c>
      <c r="H407" s="27">
        <v>2</v>
      </c>
      <c r="I407" s="62">
        <v>2</v>
      </c>
      <c r="J407" s="28">
        <v>0</v>
      </c>
      <c r="K407" s="56">
        <v>2</v>
      </c>
      <c r="L407" s="91"/>
      <c r="M407" s="91"/>
      <c r="N407" s="93"/>
      <c r="O407" s="91"/>
      <c r="P407" s="91"/>
      <c r="Q407" s="91"/>
      <c r="R407" s="91"/>
      <c r="S407" s="91"/>
      <c r="T407" s="91"/>
      <c r="U407" s="91"/>
      <c r="V407" s="91"/>
      <c r="W407" s="91"/>
      <c r="X407" s="91"/>
      <c r="Y407" s="91"/>
      <c r="Z407" s="91"/>
      <c r="AA407" s="91"/>
      <c r="AB407" s="91"/>
      <c r="AC407" s="91"/>
      <c r="AD407" s="91"/>
    </row>
    <row r="408" spans="1:30" x14ac:dyDescent="0.25">
      <c r="A408" s="55" t="s">
        <v>907</v>
      </c>
      <c r="B408" s="55" t="s">
        <v>950</v>
      </c>
      <c r="C408" s="29" t="s">
        <v>951</v>
      </c>
      <c r="D408" s="55">
        <v>6.58</v>
      </c>
      <c r="E408" s="61">
        <v>2</v>
      </c>
      <c r="F408" s="28">
        <v>0</v>
      </c>
      <c r="G408" s="28">
        <v>0</v>
      </c>
      <c r="H408" s="27">
        <v>0</v>
      </c>
      <c r="I408" s="62">
        <v>2</v>
      </c>
      <c r="J408" s="28">
        <v>0</v>
      </c>
      <c r="K408" s="56">
        <v>2</v>
      </c>
      <c r="L408" s="91"/>
      <c r="M408" s="91"/>
      <c r="N408" s="93"/>
      <c r="O408" s="91"/>
      <c r="P408" s="91"/>
      <c r="Q408" s="91"/>
      <c r="R408" s="91"/>
      <c r="S408" s="91"/>
      <c r="T408" s="91"/>
      <c r="U408" s="91"/>
      <c r="V408" s="91"/>
      <c r="W408" s="91"/>
      <c r="X408" s="91"/>
      <c r="Y408" s="91"/>
      <c r="Z408" s="91"/>
      <c r="AA408" s="91"/>
      <c r="AB408" s="91"/>
      <c r="AC408" s="91"/>
      <c r="AD408" s="91"/>
    </row>
    <row r="409" spans="1:30" x14ac:dyDescent="0.25">
      <c r="A409" s="55" t="s">
        <v>907</v>
      </c>
      <c r="B409" s="55" t="s">
        <v>938</v>
      </c>
      <c r="C409" s="29" t="s">
        <v>939</v>
      </c>
      <c r="D409" s="55">
        <v>2.65</v>
      </c>
      <c r="E409" s="61">
        <v>2867</v>
      </c>
      <c r="F409" s="28">
        <v>1884</v>
      </c>
      <c r="G409" s="28">
        <v>471</v>
      </c>
      <c r="H409" s="27">
        <v>1413</v>
      </c>
      <c r="I409" s="62">
        <v>983</v>
      </c>
      <c r="J409" s="28">
        <v>245</v>
      </c>
      <c r="K409" s="56">
        <v>738</v>
      </c>
      <c r="L409" s="91"/>
      <c r="M409" s="91"/>
      <c r="N409" s="93"/>
      <c r="O409" s="91"/>
      <c r="P409" s="91"/>
      <c r="Q409" s="91"/>
      <c r="R409" s="91"/>
      <c r="S409" s="91"/>
      <c r="T409" s="91"/>
      <c r="U409" s="91"/>
      <c r="V409" s="91"/>
      <c r="W409" s="91"/>
      <c r="X409" s="91"/>
      <c r="Y409" s="91"/>
      <c r="Z409" s="91"/>
      <c r="AA409" s="91"/>
      <c r="AB409" s="91"/>
      <c r="AC409" s="91"/>
      <c r="AD409" s="91"/>
    </row>
    <row r="410" spans="1:30" x14ac:dyDescent="0.25">
      <c r="A410" s="55" t="s">
        <v>907</v>
      </c>
      <c r="B410" s="55" t="s">
        <v>910</v>
      </c>
      <c r="C410" s="29" t="s">
        <v>911</v>
      </c>
      <c r="D410" s="55">
        <v>1.1499999999999999</v>
      </c>
      <c r="E410" s="61">
        <v>9</v>
      </c>
      <c r="F410" s="28">
        <v>1</v>
      </c>
      <c r="G410" s="28">
        <v>0</v>
      </c>
      <c r="H410" s="27">
        <v>1</v>
      </c>
      <c r="I410" s="62">
        <v>8</v>
      </c>
      <c r="J410" s="28">
        <v>2</v>
      </c>
      <c r="K410" s="56">
        <v>6</v>
      </c>
      <c r="L410" s="91"/>
      <c r="M410" s="91"/>
      <c r="N410" s="93"/>
      <c r="O410" s="91"/>
      <c r="P410" s="91"/>
      <c r="Q410" s="91"/>
      <c r="R410" s="91"/>
      <c r="S410" s="91"/>
      <c r="T410" s="91"/>
      <c r="U410" s="91"/>
      <c r="V410" s="91"/>
      <c r="W410" s="91"/>
      <c r="X410" s="91"/>
      <c r="Y410" s="91"/>
      <c r="Z410" s="91"/>
      <c r="AA410" s="91"/>
      <c r="AB410" s="91"/>
      <c r="AC410" s="91"/>
      <c r="AD410" s="91"/>
    </row>
    <row r="411" spans="1:30" x14ac:dyDescent="0.25">
      <c r="A411" s="55" t="s">
        <v>907</v>
      </c>
      <c r="B411" s="55" t="s">
        <v>168</v>
      </c>
      <c r="C411" s="29" t="s">
        <v>169</v>
      </c>
      <c r="D411" s="55">
        <v>0.91</v>
      </c>
      <c r="E411" s="61">
        <v>313</v>
      </c>
      <c r="F411" s="28">
        <v>94</v>
      </c>
      <c r="G411" s="28">
        <v>23</v>
      </c>
      <c r="H411" s="27">
        <v>71</v>
      </c>
      <c r="I411" s="62">
        <v>219</v>
      </c>
      <c r="J411" s="28">
        <v>54</v>
      </c>
      <c r="K411" s="56">
        <v>165</v>
      </c>
      <c r="L411" s="91"/>
      <c r="M411" s="91"/>
      <c r="N411" s="93"/>
      <c r="O411" s="91"/>
      <c r="P411" s="91"/>
      <c r="Q411" s="91"/>
      <c r="R411" s="91"/>
      <c r="S411" s="91"/>
      <c r="T411" s="91"/>
      <c r="U411" s="91"/>
      <c r="V411" s="91"/>
      <c r="W411" s="91"/>
      <c r="X411" s="91"/>
      <c r="Y411" s="91"/>
      <c r="Z411" s="91"/>
      <c r="AA411" s="91"/>
      <c r="AB411" s="91"/>
      <c r="AC411" s="91"/>
      <c r="AD411" s="91"/>
    </row>
    <row r="412" spans="1:30" x14ac:dyDescent="0.25">
      <c r="A412" s="55" t="s">
        <v>907</v>
      </c>
      <c r="B412" s="55" t="s">
        <v>820</v>
      </c>
      <c r="C412" s="29" t="s">
        <v>821</v>
      </c>
      <c r="D412" s="55">
        <v>6.41</v>
      </c>
      <c r="E412" s="61">
        <v>1051</v>
      </c>
      <c r="F412" s="28">
        <v>873</v>
      </c>
      <c r="G412" s="28">
        <v>436</v>
      </c>
      <c r="H412" s="27">
        <v>437</v>
      </c>
      <c r="I412" s="62">
        <v>178</v>
      </c>
      <c r="J412" s="28">
        <v>44</v>
      </c>
      <c r="K412" s="56">
        <v>134</v>
      </c>
      <c r="L412" s="91"/>
      <c r="M412" s="91"/>
      <c r="N412" s="93"/>
      <c r="O412" s="91"/>
      <c r="P412" s="91"/>
      <c r="Q412" s="91"/>
      <c r="R412" s="91"/>
      <c r="S412" s="91"/>
      <c r="T412" s="91"/>
      <c r="U412" s="91"/>
      <c r="V412" s="91"/>
      <c r="W412" s="91"/>
      <c r="X412" s="91"/>
      <c r="Y412" s="91"/>
      <c r="Z412" s="91"/>
      <c r="AA412" s="91"/>
      <c r="AB412" s="91"/>
      <c r="AC412" s="91"/>
      <c r="AD412" s="91"/>
    </row>
    <row r="413" spans="1:30" x14ac:dyDescent="0.25">
      <c r="A413" s="55" t="s">
        <v>16</v>
      </c>
      <c r="B413" s="55" t="s">
        <v>23</v>
      </c>
      <c r="C413" s="29" t="s">
        <v>24</v>
      </c>
      <c r="D413" s="55">
        <v>41.51</v>
      </c>
      <c r="E413" s="61">
        <v>494</v>
      </c>
      <c r="F413" s="28">
        <v>494</v>
      </c>
      <c r="G413" s="28">
        <v>370</v>
      </c>
      <c r="H413" s="27">
        <v>124</v>
      </c>
      <c r="I413" s="62">
        <v>0</v>
      </c>
      <c r="J413" s="28">
        <v>0</v>
      </c>
      <c r="K413" s="56">
        <v>0</v>
      </c>
      <c r="L413" s="91"/>
      <c r="M413" s="91"/>
      <c r="N413" s="93"/>
      <c r="O413" s="91"/>
      <c r="P413" s="91"/>
      <c r="Q413" s="91"/>
      <c r="R413" s="91"/>
      <c r="S413" s="91"/>
      <c r="T413" s="91"/>
      <c r="U413" s="91"/>
      <c r="V413" s="91"/>
      <c r="W413" s="91"/>
      <c r="X413" s="91"/>
      <c r="Y413" s="91"/>
      <c r="Z413" s="91"/>
      <c r="AA413" s="91"/>
      <c r="AB413" s="91"/>
      <c r="AC413" s="91"/>
      <c r="AD413" s="91"/>
    </row>
    <row r="414" spans="1:30" x14ac:dyDescent="0.25">
      <c r="A414" s="55" t="s">
        <v>16</v>
      </c>
      <c r="B414" s="55" t="s">
        <v>21</v>
      </c>
      <c r="C414" s="29" t="s">
        <v>22</v>
      </c>
      <c r="D414" s="55">
        <v>0.86</v>
      </c>
      <c r="E414" s="61">
        <v>37</v>
      </c>
      <c r="F414" s="28">
        <v>23</v>
      </c>
      <c r="G414" s="28">
        <v>5</v>
      </c>
      <c r="H414" s="27">
        <v>18</v>
      </c>
      <c r="I414" s="62">
        <v>14</v>
      </c>
      <c r="J414" s="28">
        <v>3</v>
      </c>
      <c r="K414" s="56">
        <v>11</v>
      </c>
      <c r="L414" s="91"/>
      <c r="M414" s="91"/>
      <c r="N414" s="93"/>
      <c r="O414" s="91"/>
      <c r="P414" s="91"/>
      <c r="Q414" s="91"/>
      <c r="R414" s="91"/>
      <c r="S414" s="91"/>
      <c r="T414" s="91"/>
      <c r="U414" s="91"/>
      <c r="V414" s="91"/>
      <c r="W414" s="91"/>
      <c r="X414" s="91"/>
      <c r="Y414" s="91"/>
      <c r="Z414" s="91"/>
      <c r="AA414" s="91"/>
      <c r="AB414" s="91"/>
      <c r="AC414" s="91"/>
      <c r="AD414" s="91"/>
    </row>
    <row r="415" spans="1:30" x14ac:dyDescent="0.25">
      <c r="A415" s="55" t="s">
        <v>16</v>
      </c>
      <c r="B415" s="55" t="s">
        <v>17</v>
      </c>
      <c r="C415" s="29" t="s">
        <v>18</v>
      </c>
      <c r="D415" s="55">
        <v>10.36</v>
      </c>
      <c r="E415" s="61">
        <v>16</v>
      </c>
      <c r="F415" s="28">
        <v>16</v>
      </c>
      <c r="G415" s="28">
        <v>12</v>
      </c>
      <c r="H415" s="27">
        <v>4</v>
      </c>
      <c r="I415" s="62">
        <v>0</v>
      </c>
      <c r="J415" s="28">
        <v>0</v>
      </c>
      <c r="K415" s="56">
        <v>0</v>
      </c>
      <c r="L415" s="91"/>
      <c r="M415" s="91"/>
      <c r="N415" s="93"/>
      <c r="O415" s="91"/>
      <c r="P415" s="91"/>
      <c r="Q415" s="91"/>
      <c r="R415" s="91"/>
      <c r="S415" s="91"/>
      <c r="T415" s="91"/>
      <c r="U415" s="91"/>
      <c r="V415" s="91"/>
      <c r="W415" s="91"/>
      <c r="X415" s="91"/>
      <c r="Y415" s="91"/>
      <c r="Z415" s="91"/>
      <c r="AA415" s="91"/>
      <c r="AB415" s="91"/>
      <c r="AC415" s="91"/>
      <c r="AD415" s="91"/>
    </row>
    <row r="416" spans="1:30" x14ac:dyDescent="0.25">
      <c r="A416" s="55" t="s">
        <v>16</v>
      </c>
      <c r="B416" s="55" t="s">
        <v>5</v>
      </c>
      <c r="C416" s="29" t="s">
        <v>6</v>
      </c>
      <c r="D416" s="55">
        <v>42.74</v>
      </c>
      <c r="E416" s="61">
        <v>1882</v>
      </c>
      <c r="F416" s="28">
        <v>1873</v>
      </c>
      <c r="G416" s="28">
        <v>1404</v>
      </c>
      <c r="H416" s="27">
        <v>469</v>
      </c>
      <c r="I416" s="62">
        <v>9</v>
      </c>
      <c r="J416" s="28">
        <v>4</v>
      </c>
      <c r="K416" s="56">
        <v>5</v>
      </c>
      <c r="L416" s="91"/>
      <c r="M416" s="91"/>
      <c r="N416" s="93"/>
      <c r="O416" s="91"/>
      <c r="P416" s="91"/>
      <c r="Q416" s="91"/>
      <c r="R416" s="91"/>
      <c r="S416" s="91"/>
      <c r="T416" s="91"/>
      <c r="U416" s="91"/>
      <c r="V416" s="91"/>
      <c r="W416" s="91"/>
      <c r="X416" s="91"/>
      <c r="Y416" s="91"/>
      <c r="Z416" s="91"/>
      <c r="AA416" s="91"/>
      <c r="AB416" s="91"/>
      <c r="AC416" s="91"/>
      <c r="AD416" s="91"/>
    </row>
    <row r="417" spans="1:30" x14ac:dyDescent="0.25">
      <c r="A417" s="55" t="s">
        <v>16</v>
      </c>
      <c r="B417" s="55" t="s">
        <v>19</v>
      </c>
      <c r="C417" s="29" t="s">
        <v>20</v>
      </c>
      <c r="D417" s="55">
        <v>51.23</v>
      </c>
      <c r="E417" s="61">
        <v>734</v>
      </c>
      <c r="F417" s="28">
        <v>731</v>
      </c>
      <c r="G417" s="28">
        <v>548</v>
      </c>
      <c r="H417" s="27">
        <v>183</v>
      </c>
      <c r="I417" s="62">
        <v>3</v>
      </c>
      <c r="J417" s="28">
        <v>1</v>
      </c>
      <c r="K417" s="56">
        <v>2</v>
      </c>
      <c r="L417" s="91"/>
      <c r="M417" s="91"/>
      <c r="N417" s="93"/>
      <c r="O417" s="91"/>
      <c r="P417" s="91"/>
      <c r="Q417" s="91"/>
      <c r="R417" s="91"/>
      <c r="S417" s="91"/>
      <c r="T417" s="91"/>
      <c r="U417" s="91"/>
      <c r="V417" s="91"/>
      <c r="W417" s="91"/>
      <c r="X417" s="91"/>
      <c r="Y417" s="91"/>
      <c r="Z417" s="91"/>
      <c r="AA417" s="91"/>
      <c r="AB417" s="91"/>
      <c r="AC417" s="91"/>
      <c r="AD417" s="91"/>
    </row>
    <row r="418" spans="1:30" x14ac:dyDescent="0.25">
      <c r="A418" s="55" t="s">
        <v>1352</v>
      </c>
      <c r="B418" s="55" t="s">
        <v>1355</v>
      </c>
      <c r="C418" s="29" t="s">
        <v>1356</v>
      </c>
      <c r="D418" s="55">
        <v>0.33</v>
      </c>
      <c r="E418" s="61">
        <v>683</v>
      </c>
      <c r="F418" s="28">
        <v>448</v>
      </c>
      <c r="G418" s="28">
        <v>112</v>
      </c>
      <c r="H418" s="27">
        <v>336</v>
      </c>
      <c r="I418" s="62">
        <v>235</v>
      </c>
      <c r="J418" s="28">
        <v>58</v>
      </c>
      <c r="K418" s="56">
        <v>177</v>
      </c>
      <c r="L418" s="91"/>
      <c r="M418" s="91"/>
      <c r="N418" s="93"/>
      <c r="O418" s="91"/>
      <c r="P418" s="91"/>
      <c r="Q418" s="91"/>
      <c r="R418" s="91"/>
      <c r="S418" s="91"/>
      <c r="T418" s="91"/>
      <c r="U418" s="91"/>
      <c r="V418" s="91"/>
      <c r="W418" s="91"/>
      <c r="X418" s="91"/>
      <c r="Y418" s="91"/>
      <c r="Z418" s="91"/>
      <c r="AA418" s="91"/>
      <c r="AB418" s="91"/>
      <c r="AC418" s="91"/>
      <c r="AD418" s="91"/>
    </row>
    <row r="419" spans="1:30" x14ac:dyDescent="0.25">
      <c r="A419" s="55" t="s">
        <v>1352</v>
      </c>
      <c r="B419" s="55" t="s">
        <v>1204</v>
      </c>
      <c r="C419" s="29" t="s">
        <v>1205</v>
      </c>
      <c r="D419" s="55">
        <v>0.43</v>
      </c>
      <c r="E419" s="61">
        <v>945</v>
      </c>
      <c r="F419" s="28">
        <v>680</v>
      </c>
      <c r="G419" s="28">
        <v>170</v>
      </c>
      <c r="H419" s="27">
        <v>510</v>
      </c>
      <c r="I419" s="62">
        <v>265</v>
      </c>
      <c r="J419" s="28">
        <v>66</v>
      </c>
      <c r="K419" s="56">
        <v>199</v>
      </c>
      <c r="L419" s="91"/>
      <c r="M419" s="91"/>
      <c r="N419" s="93"/>
      <c r="O419" s="91"/>
      <c r="P419" s="91"/>
      <c r="Q419" s="91"/>
      <c r="R419" s="91"/>
      <c r="S419" s="91"/>
      <c r="T419" s="91"/>
      <c r="U419" s="91"/>
      <c r="V419" s="91"/>
      <c r="W419" s="91"/>
      <c r="X419" s="91"/>
      <c r="Y419" s="91"/>
      <c r="Z419" s="91"/>
      <c r="AA419" s="91"/>
      <c r="AB419" s="91"/>
      <c r="AC419" s="91"/>
      <c r="AD419" s="91"/>
    </row>
    <row r="420" spans="1:30" x14ac:dyDescent="0.25">
      <c r="A420" s="55" t="s">
        <v>1352</v>
      </c>
      <c r="B420" s="55" t="s">
        <v>1254</v>
      </c>
      <c r="C420" s="29" t="s">
        <v>1255</v>
      </c>
      <c r="D420" s="55">
        <v>0.56999999999999995</v>
      </c>
      <c r="E420" s="61">
        <v>8698</v>
      </c>
      <c r="F420" s="28">
        <v>5680</v>
      </c>
      <c r="G420" s="28">
        <v>1420</v>
      </c>
      <c r="H420" s="27">
        <v>4260</v>
      </c>
      <c r="I420" s="62">
        <v>3018</v>
      </c>
      <c r="J420" s="28">
        <v>754</v>
      </c>
      <c r="K420" s="56">
        <v>2264</v>
      </c>
      <c r="L420" s="91"/>
      <c r="M420" s="91"/>
      <c r="N420" s="93"/>
      <c r="O420" s="91"/>
      <c r="P420" s="91"/>
      <c r="Q420" s="91"/>
      <c r="R420" s="91"/>
      <c r="S420" s="91"/>
      <c r="T420" s="91"/>
      <c r="U420" s="91"/>
      <c r="V420" s="91"/>
      <c r="W420" s="91"/>
      <c r="X420" s="91"/>
      <c r="Y420" s="91"/>
      <c r="Z420" s="91"/>
      <c r="AA420" s="91"/>
      <c r="AB420" s="91"/>
      <c r="AC420" s="91"/>
      <c r="AD420" s="91"/>
    </row>
    <row r="421" spans="1:30" x14ac:dyDescent="0.25">
      <c r="A421" s="55" t="s">
        <v>1352</v>
      </c>
      <c r="B421" s="55" t="s">
        <v>1359</v>
      </c>
      <c r="C421" s="29" t="s">
        <v>1360</v>
      </c>
      <c r="D421" s="55">
        <v>0.5</v>
      </c>
      <c r="E421" s="61">
        <v>1557</v>
      </c>
      <c r="F421" s="28">
        <v>1110</v>
      </c>
      <c r="G421" s="28">
        <v>277</v>
      </c>
      <c r="H421" s="27">
        <v>833</v>
      </c>
      <c r="I421" s="62">
        <v>447</v>
      </c>
      <c r="J421" s="28">
        <v>111</v>
      </c>
      <c r="K421" s="56">
        <v>336</v>
      </c>
      <c r="L421" s="91"/>
      <c r="M421" s="91"/>
      <c r="N421" s="93"/>
      <c r="O421" s="91"/>
      <c r="P421" s="91"/>
      <c r="Q421" s="91"/>
      <c r="R421" s="91"/>
      <c r="S421" s="91"/>
      <c r="T421" s="91"/>
      <c r="U421" s="91"/>
      <c r="V421" s="91"/>
      <c r="W421" s="91"/>
      <c r="X421" s="91"/>
      <c r="Y421" s="91"/>
      <c r="Z421" s="91"/>
      <c r="AA421" s="91"/>
      <c r="AB421" s="91"/>
      <c r="AC421" s="91"/>
      <c r="AD421" s="91"/>
    </row>
    <row r="422" spans="1:30" x14ac:dyDescent="0.25">
      <c r="A422" s="55" t="s">
        <v>1352</v>
      </c>
      <c r="B422" s="55" t="s">
        <v>1363</v>
      </c>
      <c r="C422" s="29" t="s">
        <v>18</v>
      </c>
      <c r="D422" s="55">
        <v>0.56999999999999995</v>
      </c>
      <c r="E422" s="61">
        <v>4879</v>
      </c>
      <c r="F422" s="28">
        <v>3286</v>
      </c>
      <c r="G422" s="28">
        <v>821</v>
      </c>
      <c r="H422" s="27">
        <v>2465</v>
      </c>
      <c r="I422" s="62">
        <v>1593</v>
      </c>
      <c r="J422" s="28">
        <v>398</v>
      </c>
      <c r="K422" s="56">
        <v>1195</v>
      </c>
      <c r="L422" s="91"/>
      <c r="M422" s="91"/>
      <c r="N422" s="93"/>
      <c r="O422" s="91"/>
      <c r="P422" s="91"/>
      <c r="Q422" s="91"/>
      <c r="R422" s="91"/>
      <c r="S422" s="91"/>
      <c r="T422" s="91"/>
      <c r="U422" s="91"/>
      <c r="V422" s="91"/>
      <c r="W422" s="91"/>
      <c r="X422" s="91"/>
      <c r="Y422" s="91"/>
      <c r="Z422" s="91"/>
      <c r="AA422" s="91"/>
      <c r="AB422" s="91"/>
      <c r="AC422" s="91"/>
      <c r="AD422" s="91"/>
    </row>
    <row r="423" spans="1:30" x14ac:dyDescent="0.25">
      <c r="A423" s="55" t="s">
        <v>1352</v>
      </c>
      <c r="B423" s="55" t="s">
        <v>1357</v>
      </c>
      <c r="C423" s="29" t="s">
        <v>1358</v>
      </c>
      <c r="D423" s="55">
        <v>1.86</v>
      </c>
      <c r="E423" s="61">
        <v>2511</v>
      </c>
      <c r="F423" s="28">
        <v>2172</v>
      </c>
      <c r="G423" s="28">
        <v>543</v>
      </c>
      <c r="H423" s="27">
        <v>1629</v>
      </c>
      <c r="I423" s="62">
        <v>339</v>
      </c>
      <c r="J423" s="28">
        <v>84</v>
      </c>
      <c r="K423" s="56">
        <v>255</v>
      </c>
      <c r="L423" s="91"/>
      <c r="M423" s="91"/>
      <c r="N423" s="93"/>
      <c r="O423" s="91"/>
      <c r="P423" s="91"/>
      <c r="Q423" s="91"/>
      <c r="R423" s="91"/>
      <c r="S423" s="91"/>
      <c r="T423" s="91"/>
      <c r="U423" s="91"/>
      <c r="V423" s="91"/>
      <c r="W423" s="91"/>
      <c r="X423" s="91"/>
      <c r="Y423" s="91"/>
      <c r="Z423" s="91"/>
      <c r="AA423" s="91"/>
      <c r="AB423" s="91"/>
      <c r="AC423" s="91"/>
      <c r="AD423" s="91"/>
    </row>
    <row r="424" spans="1:30" x14ac:dyDescent="0.25">
      <c r="A424" s="55" t="s">
        <v>1352</v>
      </c>
      <c r="B424" s="55" t="s">
        <v>1364</v>
      </c>
      <c r="C424" s="29" t="s">
        <v>1365</v>
      </c>
      <c r="D424" s="55">
        <v>0.9</v>
      </c>
      <c r="E424" s="61">
        <v>3250</v>
      </c>
      <c r="F424" s="28">
        <v>2246</v>
      </c>
      <c r="G424" s="28">
        <v>561</v>
      </c>
      <c r="H424" s="27">
        <v>1685</v>
      </c>
      <c r="I424" s="62">
        <v>1004</v>
      </c>
      <c r="J424" s="28">
        <v>251</v>
      </c>
      <c r="K424" s="56">
        <v>753</v>
      </c>
      <c r="L424" s="91"/>
      <c r="M424" s="91"/>
      <c r="N424" s="93"/>
      <c r="O424" s="91"/>
      <c r="P424" s="91"/>
      <c r="Q424" s="91"/>
      <c r="R424" s="91"/>
      <c r="S424" s="91"/>
      <c r="T424" s="91"/>
      <c r="U424" s="91"/>
      <c r="V424" s="91"/>
      <c r="W424" s="91"/>
      <c r="X424" s="91"/>
      <c r="Y424" s="91"/>
      <c r="Z424" s="91"/>
      <c r="AA424" s="91"/>
      <c r="AB424" s="91"/>
      <c r="AC424" s="91"/>
      <c r="AD424" s="91"/>
    </row>
    <row r="425" spans="1:30" x14ac:dyDescent="0.25">
      <c r="A425" s="55" t="s">
        <v>1352</v>
      </c>
      <c r="B425" s="55" t="s">
        <v>1366</v>
      </c>
      <c r="C425" s="29" t="s">
        <v>1367</v>
      </c>
      <c r="D425" s="55">
        <v>0.76</v>
      </c>
      <c r="E425" s="61">
        <v>2511</v>
      </c>
      <c r="F425" s="28">
        <v>1837</v>
      </c>
      <c r="G425" s="28">
        <v>459</v>
      </c>
      <c r="H425" s="27">
        <v>1378</v>
      </c>
      <c r="I425" s="62">
        <v>674</v>
      </c>
      <c r="J425" s="28">
        <v>168</v>
      </c>
      <c r="K425" s="56">
        <v>506</v>
      </c>
      <c r="L425" s="91"/>
      <c r="M425" s="91"/>
      <c r="N425" s="93"/>
      <c r="O425" s="91"/>
      <c r="P425" s="91"/>
      <c r="Q425" s="91"/>
      <c r="R425" s="91"/>
      <c r="S425" s="91"/>
      <c r="T425" s="91"/>
      <c r="U425" s="91"/>
      <c r="V425" s="91"/>
      <c r="W425" s="91"/>
      <c r="X425" s="91"/>
      <c r="Y425" s="91"/>
      <c r="Z425" s="91"/>
      <c r="AA425" s="91"/>
      <c r="AB425" s="91"/>
      <c r="AC425" s="91"/>
      <c r="AD425" s="91"/>
    </row>
    <row r="426" spans="1:30" x14ac:dyDescent="0.25">
      <c r="A426" s="55" t="s">
        <v>1352</v>
      </c>
      <c r="B426" s="55" t="s">
        <v>1368</v>
      </c>
      <c r="C426" s="29" t="s">
        <v>1369</v>
      </c>
      <c r="D426" s="55">
        <v>2.4</v>
      </c>
      <c r="E426" s="61">
        <v>6797</v>
      </c>
      <c r="F426" s="28">
        <v>5875</v>
      </c>
      <c r="G426" s="28">
        <v>1468</v>
      </c>
      <c r="H426" s="27">
        <v>4407</v>
      </c>
      <c r="I426" s="62">
        <v>922</v>
      </c>
      <c r="J426" s="28">
        <v>230</v>
      </c>
      <c r="K426" s="56">
        <v>692</v>
      </c>
      <c r="L426" s="91"/>
      <c r="M426" s="91"/>
      <c r="N426" s="93"/>
      <c r="O426" s="91"/>
      <c r="P426" s="91"/>
      <c r="Q426" s="91"/>
      <c r="R426" s="91"/>
      <c r="S426" s="91"/>
      <c r="T426" s="91"/>
      <c r="U426" s="91"/>
      <c r="V426" s="91"/>
      <c r="W426" s="91"/>
      <c r="X426" s="91"/>
      <c r="Y426" s="91"/>
      <c r="Z426" s="91"/>
      <c r="AA426" s="91"/>
      <c r="AB426" s="91"/>
      <c r="AC426" s="91"/>
      <c r="AD426" s="91"/>
    </row>
    <row r="427" spans="1:30" x14ac:dyDescent="0.25">
      <c r="A427" s="55" t="s">
        <v>1352</v>
      </c>
      <c r="B427" s="55" t="s">
        <v>1361</v>
      </c>
      <c r="C427" s="29" t="s">
        <v>1362</v>
      </c>
      <c r="D427" s="55">
        <v>4.63</v>
      </c>
      <c r="E427" s="61">
        <v>248</v>
      </c>
      <c r="F427" s="28">
        <v>140</v>
      </c>
      <c r="G427" s="28">
        <v>35</v>
      </c>
      <c r="H427" s="27">
        <v>105</v>
      </c>
      <c r="I427" s="62">
        <v>108</v>
      </c>
      <c r="J427" s="28">
        <v>27</v>
      </c>
      <c r="K427" s="56">
        <v>81</v>
      </c>
      <c r="L427" s="91"/>
      <c r="M427" s="91"/>
      <c r="N427" s="93"/>
      <c r="O427" s="91"/>
      <c r="P427" s="91"/>
      <c r="Q427" s="91"/>
      <c r="R427" s="91"/>
      <c r="S427" s="91"/>
      <c r="T427" s="91"/>
      <c r="U427" s="91"/>
      <c r="V427" s="91"/>
      <c r="W427" s="91"/>
      <c r="X427" s="91"/>
      <c r="Y427" s="91"/>
      <c r="Z427" s="91"/>
      <c r="AA427" s="91"/>
      <c r="AB427" s="91"/>
      <c r="AC427" s="91"/>
      <c r="AD427" s="91"/>
    </row>
    <row r="428" spans="1:30" x14ac:dyDescent="0.25">
      <c r="A428" s="55" t="s">
        <v>1352</v>
      </c>
      <c r="B428" s="55" t="s">
        <v>1246</v>
      </c>
      <c r="C428" s="29" t="s">
        <v>1247</v>
      </c>
      <c r="D428" s="55">
        <v>0.43</v>
      </c>
      <c r="E428" s="61">
        <v>726</v>
      </c>
      <c r="F428" s="28">
        <v>595</v>
      </c>
      <c r="G428" s="28">
        <v>148</v>
      </c>
      <c r="H428" s="27">
        <v>447</v>
      </c>
      <c r="I428" s="62">
        <v>131</v>
      </c>
      <c r="J428" s="28">
        <v>32</v>
      </c>
      <c r="K428" s="56">
        <v>99</v>
      </c>
      <c r="L428" s="91"/>
      <c r="M428" s="91"/>
      <c r="N428" s="93"/>
      <c r="O428" s="91"/>
      <c r="P428" s="91"/>
      <c r="Q428" s="91"/>
      <c r="R428" s="91"/>
      <c r="S428" s="91"/>
      <c r="T428" s="91"/>
      <c r="U428" s="91"/>
      <c r="V428" s="91"/>
      <c r="W428" s="91"/>
      <c r="X428" s="91"/>
      <c r="Y428" s="91"/>
      <c r="Z428" s="91"/>
      <c r="AA428" s="91"/>
      <c r="AB428" s="91"/>
      <c r="AC428" s="91"/>
      <c r="AD428" s="91"/>
    </row>
    <row r="429" spans="1:30" x14ac:dyDescent="0.25">
      <c r="A429" s="55" t="s">
        <v>1457</v>
      </c>
      <c r="B429" s="55" t="s">
        <v>1377</v>
      </c>
      <c r="C429" s="29" t="s">
        <v>1378</v>
      </c>
      <c r="D429" s="55">
        <v>0.09</v>
      </c>
      <c r="E429" s="61">
        <v>177</v>
      </c>
      <c r="F429" s="28">
        <v>82</v>
      </c>
      <c r="G429" s="28">
        <v>20</v>
      </c>
      <c r="H429" s="27">
        <v>62</v>
      </c>
      <c r="I429" s="62">
        <v>95</v>
      </c>
      <c r="J429" s="28">
        <v>23</v>
      </c>
      <c r="K429" s="56">
        <v>72</v>
      </c>
      <c r="L429" s="91"/>
      <c r="M429" s="91"/>
      <c r="N429" s="93"/>
      <c r="O429" s="91"/>
      <c r="P429" s="91"/>
      <c r="Q429" s="91"/>
      <c r="R429" s="91"/>
      <c r="S429" s="91"/>
      <c r="T429" s="91"/>
      <c r="U429" s="91"/>
      <c r="V429" s="91"/>
      <c r="W429" s="91"/>
      <c r="X429" s="91"/>
      <c r="Y429" s="91"/>
      <c r="Z429" s="91"/>
      <c r="AA429" s="91"/>
      <c r="AB429" s="91"/>
      <c r="AC429" s="91"/>
      <c r="AD429" s="91"/>
    </row>
    <row r="430" spans="1:30" x14ac:dyDescent="0.25">
      <c r="A430" s="55" t="s">
        <v>1457</v>
      </c>
      <c r="B430" s="55" t="s">
        <v>1458</v>
      </c>
      <c r="C430" s="29" t="s">
        <v>1459</v>
      </c>
      <c r="D430" s="55">
        <v>2.21</v>
      </c>
      <c r="E430" s="61">
        <v>1500</v>
      </c>
      <c r="F430" s="28">
        <v>1252</v>
      </c>
      <c r="G430" s="28">
        <v>313</v>
      </c>
      <c r="H430" s="27">
        <v>939</v>
      </c>
      <c r="I430" s="62">
        <v>248</v>
      </c>
      <c r="J430" s="28">
        <v>62</v>
      </c>
      <c r="K430" s="56">
        <v>186</v>
      </c>
      <c r="L430" s="91"/>
      <c r="M430" s="91"/>
      <c r="N430" s="93"/>
      <c r="O430" s="91"/>
      <c r="P430" s="91"/>
      <c r="Q430" s="91"/>
      <c r="R430" s="91"/>
      <c r="S430" s="91"/>
      <c r="T430" s="91"/>
      <c r="U430" s="91"/>
      <c r="V430" s="91"/>
      <c r="W430" s="91"/>
      <c r="X430" s="91"/>
      <c r="Y430" s="91"/>
      <c r="Z430" s="91"/>
      <c r="AA430" s="91"/>
      <c r="AB430" s="91"/>
      <c r="AC430" s="91"/>
      <c r="AD430" s="91"/>
    </row>
    <row r="431" spans="1:30" x14ac:dyDescent="0.25">
      <c r="A431" s="55" t="s">
        <v>1457</v>
      </c>
      <c r="B431" s="55" t="s">
        <v>1418</v>
      </c>
      <c r="C431" s="29" t="s">
        <v>1419</v>
      </c>
      <c r="D431" s="55">
        <v>21.24</v>
      </c>
      <c r="E431" s="61">
        <v>671</v>
      </c>
      <c r="F431" s="28">
        <v>593</v>
      </c>
      <c r="G431" s="28">
        <v>444</v>
      </c>
      <c r="H431" s="27">
        <v>149</v>
      </c>
      <c r="I431" s="62">
        <v>78</v>
      </c>
      <c r="J431" s="28">
        <v>39</v>
      </c>
      <c r="K431" s="56">
        <v>39</v>
      </c>
      <c r="L431" s="91"/>
      <c r="M431" s="91"/>
      <c r="N431" s="93"/>
      <c r="O431" s="91"/>
      <c r="P431" s="91"/>
      <c r="Q431" s="91"/>
      <c r="R431" s="91"/>
      <c r="S431" s="91"/>
      <c r="T431" s="91"/>
      <c r="U431" s="91"/>
      <c r="V431" s="91"/>
      <c r="W431" s="91"/>
      <c r="X431" s="91"/>
      <c r="Y431" s="91"/>
      <c r="Z431" s="91"/>
      <c r="AA431" s="91"/>
      <c r="AB431" s="91"/>
      <c r="AC431" s="91"/>
      <c r="AD431" s="91"/>
    </row>
    <row r="432" spans="1:30" x14ac:dyDescent="0.25">
      <c r="A432" s="55" t="s">
        <v>1457</v>
      </c>
      <c r="B432" s="55" t="s">
        <v>1460</v>
      </c>
      <c r="C432" s="29" t="s">
        <v>1461</v>
      </c>
      <c r="D432" s="55">
        <v>0.26</v>
      </c>
      <c r="E432" s="61">
        <v>1433</v>
      </c>
      <c r="F432" s="28">
        <v>1080</v>
      </c>
      <c r="G432" s="28">
        <v>270</v>
      </c>
      <c r="H432" s="27">
        <v>810</v>
      </c>
      <c r="I432" s="62">
        <v>353</v>
      </c>
      <c r="J432" s="28">
        <v>88</v>
      </c>
      <c r="K432" s="56">
        <v>265</v>
      </c>
      <c r="L432" s="91"/>
      <c r="M432" s="91"/>
      <c r="N432" s="93"/>
      <c r="O432" s="91"/>
      <c r="P432" s="91"/>
      <c r="Q432" s="91"/>
      <c r="R432" s="91"/>
      <c r="S432" s="91"/>
      <c r="T432" s="91"/>
      <c r="U432" s="91"/>
      <c r="V432" s="91"/>
      <c r="W432" s="91"/>
      <c r="X432" s="91"/>
      <c r="Y432" s="91"/>
      <c r="Z432" s="91"/>
      <c r="AA432" s="91"/>
      <c r="AB432" s="91"/>
      <c r="AC432" s="91"/>
      <c r="AD432" s="91"/>
    </row>
    <row r="433" spans="1:30" x14ac:dyDescent="0.25">
      <c r="A433" s="55" t="s">
        <v>1457</v>
      </c>
      <c r="B433" s="55" t="s">
        <v>1462</v>
      </c>
      <c r="C433" s="29" t="s">
        <v>1463</v>
      </c>
      <c r="D433" s="55">
        <v>2.54</v>
      </c>
      <c r="E433" s="61">
        <v>2619</v>
      </c>
      <c r="F433" s="28">
        <v>2384</v>
      </c>
      <c r="G433" s="28">
        <v>596</v>
      </c>
      <c r="H433" s="27">
        <v>1788</v>
      </c>
      <c r="I433" s="62">
        <v>235</v>
      </c>
      <c r="J433" s="28">
        <v>58</v>
      </c>
      <c r="K433" s="56">
        <v>177</v>
      </c>
      <c r="L433" s="91"/>
      <c r="M433" s="91"/>
      <c r="N433" s="93"/>
      <c r="O433" s="91"/>
      <c r="P433" s="91"/>
      <c r="Q433" s="91"/>
      <c r="R433" s="91"/>
      <c r="S433" s="91"/>
      <c r="T433" s="91"/>
      <c r="U433" s="91"/>
      <c r="V433" s="91"/>
      <c r="W433" s="91"/>
      <c r="X433" s="91"/>
      <c r="Y433" s="91"/>
      <c r="Z433" s="91"/>
      <c r="AA433" s="91"/>
      <c r="AB433" s="91"/>
      <c r="AC433" s="91"/>
      <c r="AD433" s="91"/>
    </row>
    <row r="434" spans="1:30" x14ac:dyDescent="0.25">
      <c r="A434" s="55" t="s">
        <v>1457</v>
      </c>
      <c r="B434" s="55" t="s">
        <v>1323</v>
      </c>
      <c r="C434" s="29" t="s">
        <v>1324</v>
      </c>
      <c r="D434" s="55">
        <v>0.23</v>
      </c>
      <c r="E434" s="61">
        <v>840</v>
      </c>
      <c r="F434" s="28">
        <v>527</v>
      </c>
      <c r="G434" s="28">
        <v>131</v>
      </c>
      <c r="H434" s="27">
        <v>396</v>
      </c>
      <c r="I434" s="62">
        <v>313</v>
      </c>
      <c r="J434" s="28">
        <v>78</v>
      </c>
      <c r="K434" s="56">
        <v>235</v>
      </c>
      <c r="L434" s="91"/>
      <c r="M434" s="91"/>
      <c r="N434" s="93"/>
      <c r="O434" s="91"/>
      <c r="P434" s="91"/>
      <c r="Q434" s="91"/>
      <c r="R434" s="91"/>
      <c r="S434" s="91"/>
      <c r="T434" s="91"/>
      <c r="U434" s="91"/>
      <c r="V434" s="91"/>
      <c r="W434" s="91"/>
      <c r="X434" s="91"/>
      <c r="Y434" s="91"/>
      <c r="Z434" s="91"/>
      <c r="AA434" s="91"/>
      <c r="AB434" s="91"/>
      <c r="AC434" s="91"/>
      <c r="AD434" s="91"/>
    </row>
    <row r="435" spans="1:30" x14ac:dyDescent="0.25">
      <c r="A435" s="55" t="s">
        <v>1457</v>
      </c>
      <c r="B435" s="55" t="s">
        <v>1432</v>
      </c>
      <c r="C435" s="29" t="s">
        <v>1433</v>
      </c>
      <c r="D435" s="55">
        <v>0.2</v>
      </c>
      <c r="E435" s="61">
        <v>1019</v>
      </c>
      <c r="F435" s="28">
        <v>483</v>
      </c>
      <c r="G435" s="28">
        <v>120</v>
      </c>
      <c r="H435" s="27">
        <v>363</v>
      </c>
      <c r="I435" s="62">
        <v>536</v>
      </c>
      <c r="J435" s="28">
        <v>134</v>
      </c>
      <c r="K435" s="56">
        <v>402</v>
      </c>
      <c r="L435" s="91"/>
      <c r="M435" s="91"/>
      <c r="N435" s="93"/>
      <c r="O435" s="91"/>
      <c r="P435" s="91"/>
      <c r="Q435" s="91"/>
      <c r="R435" s="91"/>
      <c r="S435" s="91"/>
      <c r="T435" s="91"/>
      <c r="U435" s="91"/>
      <c r="V435" s="91"/>
      <c r="W435" s="91"/>
      <c r="X435" s="91"/>
      <c r="Y435" s="91"/>
      <c r="Z435" s="91"/>
      <c r="AA435" s="91"/>
      <c r="AB435" s="91"/>
      <c r="AC435" s="91"/>
      <c r="AD435" s="91"/>
    </row>
    <row r="436" spans="1:30" x14ac:dyDescent="0.25">
      <c r="A436" s="55" t="s">
        <v>34</v>
      </c>
      <c r="B436" s="55" t="s">
        <v>73</v>
      </c>
      <c r="C436" s="29" t="s">
        <v>74</v>
      </c>
      <c r="D436" s="55">
        <v>113.73</v>
      </c>
      <c r="E436" s="61">
        <v>10</v>
      </c>
      <c r="F436" s="28">
        <v>10</v>
      </c>
      <c r="G436" s="28">
        <v>7</v>
      </c>
      <c r="H436" s="27">
        <v>3</v>
      </c>
      <c r="I436" s="62">
        <v>0</v>
      </c>
      <c r="J436" s="28">
        <v>0</v>
      </c>
      <c r="K436" s="56">
        <v>0</v>
      </c>
      <c r="L436" s="91"/>
      <c r="M436" s="91"/>
      <c r="N436" s="93"/>
      <c r="O436" s="91"/>
      <c r="P436" s="91"/>
      <c r="Q436" s="91"/>
      <c r="R436" s="91"/>
      <c r="S436" s="91"/>
      <c r="T436" s="91"/>
      <c r="U436" s="91"/>
      <c r="V436" s="91"/>
      <c r="W436" s="91"/>
      <c r="X436" s="91"/>
      <c r="Y436" s="91"/>
      <c r="Z436" s="91"/>
      <c r="AA436" s="91"/>
      <c r="AB436" s="91"/>
      <c r="AC436" s="91"/>
      <c r="AD436" s="91"/>
    </row>
    <row r="437" spans="1:30" x14ac:dyDescent="0.25">
      <c r="A437" s="55" t="s">
        <v>34</v>
      </c>
      <c r="B437" s="55" t="s">
        <v>35</v>
      </c>
      <c r="C437" s="29" t="s">
        <v>36</v>
      </c>
      <c r="D437" s="55">
        <v>16.72</v>
      </c>
      <c r="E437" s="61">
        <v>2150</v>
      </c>
      <c r="F437" s="28">
        <v>2114</v>
      </c>
      <c r="G437" s="28">
        <v>1585</v>
      </c>
      <c r="H437" s="27">
        <v>529</v>
      </c>
      <c r="I437" s="62">
        <v>36</v>
      </c>
      <c r="J437" s="28">
        <v>18</v>
      </c>
      <c r="K437" s="56">
        <v>18</v>
      </c>
      <c r="L437" s="91"/>
      <c r="M437" s="91"/>
      <c r="N437" s="93"/>
      <c r="O437" s="91"/>
      <c r="P437" s="91"/>
      <c r="Q437" s="91"/>
      <c r="R437" s="91"/>
      <c r="S437" s="91"/>
      <c r="T437" s="91"/>
      <c r="U437" s="91"/>
      <c r="V437" s="91"/>
      <c r="W437" s="91"/>
      <c r="X437" s="91"/>
      <c r="Y437" s="91"/>
      <c r="Z437" s="91"/>
      <c r="AA437" s="91"/>
      <c r="AB437" s="91"/>
      <c r="AC437" s="91"/>
      <c r="AD437" s="91"/>
    </row>
    <row r="438" spans="1:30" x14ac:dyDescent="0.25">
      <c r="A438" s="55" t="s">
        <v>34</v>
      </c>
      <c r="B438" s="55" t="s">
        <v>37</v>
      </c>
      <c r="C438" s="29" t="s">
        <v>38</v>
      </c>
      <c r="D438" s="55">
        <v>72.11</v>
      </c>
      <c r="E438" s="61">
        <v>833</v>
      </c>
      <c r="F438" s="28">
        <v>830</v>
      </c>
      <c r="G438" s="28">
        <v>622</v>
      </c>
      <c r="H438" s="27">
        <v>208</v>
      </c>
      <c r="I438" s="62">
        <v>3</v>
      </c>
      <c r="J438" s="28">
        <v>1</v>
      </c>
      <c r="K438" s="56">
        <v>2</v>
      </c>
      <c r="L438" s="91"/>
      <c r="M438" s="91"/>
      <c r="N438" s="93"/>
      <c r="O438" s="91"/>
      <c r="P438" s="91"/>
      <c r="Q438" s="91"/>
      <c r="R438" s="91"/>
      <c r="S438" s="91"/>
      <c r="T438" s="91"/>
      <c r="U438" s="91"/>
      <c r="V438" s="91"/>
      <c r="W438" s="91"/>
      <c r="X438" s="91"/>
      <c r="Y438" s="91"/>
      <c r="Z438" s="91"/>
      <c r="AA438" s="91"/>
      <c r="AB438" s="91"/>
      <c r="AC438" s="91"/>
      <c r="AD438" s="91"/>
    </row>
    <row r="439" spans="1:30" x14ac:dyDescent="0.25">
      <c r="A439" s="55" t="s">
        <v>34</v>
      </c>
      <c r="B439" s="55" t="s">
        <v>41</v>
      </c>
      <c r="C439" s="29" t="s">
        <v>42</v>
      </c>
      <c r="D439" s="55">
        <v>20.95</v>
      </c>
      <c r="E439" s="61">
        <v>432</v>
      </c>
      <c r="F439" s="28">
        <v>421</v>
      </c>
      <c r="G439" s="28">
        <v>315</v>
      </c>
      <c r="H439" s="27">
        <v>106</v>
      </c>
      <c r="I439" s="62">
        <v>11</v>
      </c>
      <c r="J439" s="28">
        <v>5</v>
      </c>
      <c r="K439" s="56">
        <v>6</v>
      </c>
      <c r="L439" s="91"/>
      <c r="M439" s="91"/>
      <c r="N439" s="93"/>
      <c r="O439" s="91"/>
      <c r="P439" s="91"/>
      <c r="Q439" s="91"/>
      <c r="R439" s="91"/>
      <c r="S439" s="91"/>
      <c r="T439" s="91"/>
      <c r="U439" s="91"/>
      <c r="V439" s="91"/>
      <c r="W439" s="91"/>
      <c r="X439" s="91"/>
      <c r="Y439" s="91"/>
      <c r="Z439" s="91"/>
      <c r="AA439" s="91"/>
      <c r="AB439" s="91"/>
      <c r="AC439" s="91"/>
      <c r="AD439" s="91"/>
    </row>
    <row r="440" spans="1:30" x14ac:dyDescent="0.25">
      <c r="A440" s="55" t="s">
        <v>34</v>
      </c>
      <c r="B440" s="55" t="s">
        <v>45</v>
      </c>
      <c r="C440" s="29" t="s">
        <v>46</v>
      </c>
      <c r="D440" s="55">
        <v>23.61</v>
      </c>
      <c r="E440" s="61">
        <v>285</v>
      </c>
      <c r="F440" s="28">
        <v>281</v>
      </c>
      <c r="G440" s="28">
        <v>210</v>
      </c>
      <c r="H440" s="27">
        <v>71</v>
      </c>
      <c r="I440" s="62">
        <v>4</v>
      </c>
      <c r="J440" s="28">
        <v>2</v>
      </c>
      <c r="K440" s="56">
        <v>2</v>
      </c>
      <c r="L440" s="91"/>
      <c r="M440" s="91"/>
      <c r="N440" s="93"/>
      <c r="O440" s="91"/>
      <c r="P440" s="91"/>
      <c r="Q440" s="91"/>
      <c r="R440" s="91"/>
      <c r="S440" s="91"/>
      <c r="T440" s="91"/>
      <c r="U440" s="91"/>
      <c r="V440" s="91"/>
      <c r="W440" s="91"/>
      <c r="X440" s="91"/>
      <c r="Y440" s="91"/>
      <c r="Z440" s="91"/>
      <c r="AA440" s="91"/>
      <c r="AB440" s="91"/>
      <c r="AC440" s="91"/>
      <c r="AD440" s="91"/>
    </row>
    <row r="441" spans="1:30" x14ac:dyDescent="0.25">
      <c r="A441" s="55" t="s">
        <v>34</v>
      </c>
      <c r="B441" s="55" t="s">
        <v>43</v>
      </c>
      <c r="C441" s="29" t="s">
        <v>44</v>
      </c>
      <c r="D441" s="55">
        <v>19.62</v>
      </c>
      <c r="E441" s="61">
        <v>2152</v>
      </c>
      <c r="F441" s="28">
        <v>2142</v>
      </c>
      <c r="G441" s="28">
        <v>1606</v>
      </c>
      <c r="H441" s="27">
        <v>536</v>
      </c>
      <c r="I441" s="62">
        <v>10</v>
      </c>
      <c r="J441" s="28">
        <v>5</v>
      </c>
      <c r="K441" s="56">
        <v>5</v>
      </c>
      <c r="L441" s="91"/>
      <c r="M441" s="91"/>
      <c r="N441" s="93"/>
      <c r="O441" s="91"/>
      <c r="P441" s="91"/>
      <c r="Q441" s="91"/>
      <c r="R441" s="91"/>
      <c r="S441" s="91"/>
      <c r="T441" s="91"/>
      <c r="U441" s="91"/>
      <c r="V441" s="91"/>
      <c r="W441" s="91"/>
      <c r="X441" s="91"/>
      <c r="Y441" s="91"/>
      <c r="Z441" s="91"/>
      <c r="AA441" s="91"/>
      <c r="AB441" s="91"/>
      <c r="AC441" s="91"/>
      <c r="AD441" s="91"/>
    </row>
    <row r="442" spans="1:30" x14ac:dyDescent="0.25">
      <c r="A442" s="55" t="s">
        <v>34</v>
      </c>
      <c r="B442" s="55" t="s">
        <v>47</v>
      </c>
      <c r="C442" s="29" t="s">
        <v>48</v>
      </c>
      <c r="D442" s="55">
        <v>19.82</v>
      </c>
      <c r="E442" s="61">
        <v>1318</v>
      </c>
      <c r="F442" s="28">
        <v>1293</v>
      </c>
      <c r="G442" s="28">
        <v>969</v>
      </c>
      <c r="H442" s="27">
        <v>324</v>
      </c>
      <c r="I442" s="62">
        <v>25</v>
      </c>
      <c r="J442" s="28">
        <v>12</v>
      </c>
      <c r="K442" s="56">
        <v>13</v>
      </c>
      <c r="L442" s="91"/>
      <c r="M442" s="91"/>
      <c r="N442" s="93"/>
      <c r="O442" s="91"/>
      <c r="P442" s="91"/>
      <c r="Q442" s="91"/>
      <c r="R442" s="91"/>
      <c r="S442" s="91"/>
      <c r="T442" s="91"/>
      <c r="U442" s="91"/>
      <c r="V442" s="91"/>
      <c r="W442" s="91"/>
      <c r="X442" s="91"/>
      <c r="Y442" s="91"/>
      <c r="Z442" s="91"/>
      <c r="AA442" s="91"/>
      <c r="AB442" s="91"/>
      <c r="AC442" s="91"/>
      <c r="AD442" s="91"/>
    </row>
    <row r="443" spans="1:30" x14ac:dyDescent="0.25">
      <c r="A443" s="55" t="s">
        <v>34</v>
      </c>
      <c r="B443" s="55" t="s">
        <v>49</v>
      </c>
      <c r="C443" s="29" t="s">
        <v>50</v>
      </c>
      <c r="D443" s="55">
        <v>28.44</v>
      </c>
      <c r="E443" s="61">
        <v>2010</v>
      </c>
      <c r="F443" s="28">
        <v>1985</v>
      </c>
      <c r="G443" s="28">
        <v>1488</v>
      </c>
      <c r="H443" s="27">
        <v>497</v>
      </c>
      <c r="I443" s="62">
        <v>25</v>
      </c>
      <c r="J443" s="28">
        <v>12</v>
      </c>
      <c r="K443" s="56">
        <v>13</v>
      </c>
      <c r="L443" s="91"/>
      <c r="M443" s="91"/>
      <c r="N443" s="93"/>
      <c r="O443" s="91"/>
      <c r="P443" s="91"/>
      <c r="Q443" s="91"/>
      <c r="R443" s="91"/>
      <c r="S443" s="91"/>
      <c r="T443" s="91"/>
      <c r="U443" s="91"/>
      <c r="V443" s="91"/>
      <c r="W443" s="91"/>
      <c r="X443" s="91"/>
      <c r="Y443" s="91"/>
      <c r="Z443" s="91"/>
      <c r="AA443" s="91"/>
      <c r="AB443" s="91"/>
      <c r="AC443" s="91"/>
      <c r="AD443" s="91"/>
    </row>
    <row r="444" spans="1:30" x14ac:dyDescent="0.25">
      <c r="A444" s="55" t="s">
        <v>34</v>
      </c>
      <c r="B444" s="55" t="s">
        <v>51</v>
      </c>
      <c r="C444" s="29" t="s">
        <v>52</v>
      </c>
      <c r="D444" s="55">
        <v>162.96</v>
      </c>
      <c r="E444" s="61">
        <v>754</v>
      </c>
      <c r="F444" s="28">
        <v>754</v>
      </c>
      <c r="G444" s="28">
        <v>565</v>
      </c>
      <c r="H444" s="27">
        <v>189</v>
      </c>
      <c r="I444" s="62">
        <v>0</v>
      </c>
      <c r="J444" s="28">
        <v>0</v>
      </c>
      <c r="K444" s="56">
        <v>0</v>
      </c>
      <c r="L444" s="91"/>
      <c r="M444" s="91"/>
      <c r="N444" s="93"/>
      <c r="O444" s="91"/>
      <c r="P444" s="91"/>
      <c r="Q444" s="91"/>
      <c r="R444" s="91"/>
      <c r="S444" s="91"/>
      <c r="T444" s="91"/>
      <c r="U444" s="91"/>
      <c r="V444" s="91"/>
      <c r="W444" s="91"/>
      <c r="X444" s="91"/>
      <c r="Y444" s="91"/>
      <c r="Z444" s="91"/>
      <c r="AA444" s="91"/>
      <c r="AB444" s="91"/>
      <c r="AC444" s="91"/>
      <c r="AD444" s="91"/>
    </row>
    <row r="445" spans="1:30" x14ac:dyDescent="0.25">
      <c r="A445" s="55" t="s">
        <v>34</v>
      </c>
      <c r="B445" s="55" t="s">
        <v>53</v>
      </c>
      <c r="C445" s="29" t="s">
        <v>54</v>
      </c>
      <c r="D445" s="55">
        <v>53.48</v>
      </c>
      <c r="E445" s="61">
        <v>470</v>
      </c>
      <c r="F445" s="28">
        <v>463</v>
      </c>
      <c r="G445" s="28">
        <v>347</v>
      </c>
      <c r="H445" s="27">
        <v>116</v>
      </c>
      <c r="I445" s="62">
        <v>7</v>
      </c>
      <c r="J445" s="28">
        <v>3</v>
      </c>
      <c r="K445" s="56">
        <v>4</v>
      </c>
      <c r="L445" s="91"/>
      <c r="M445" s="91"/>
      <c r="N445" s="93"/>
      <c r="O445" s="91"/>
      <c r="P445" s="91"/>
      <c r="Q445" s="91"/>
      <c r="R445" s="91"/>
      <c r="S445" s="91"/>
      <c r="T445" s="91"/>
      <c r="U445" s="91"/>
      <c r="V445" s="91"/>
      <c r="W445" s="91"/>
      <c r="X445" s="91"/>
      <c r="Y445" s="91"/>
      <c r="Z445" s="91"/>
      <c r="AA445" s="91"/>
      <c r="AB445" s="91"/>
      <c r="AC445" s="91"/>
      <c r="AD445" s="91"/>
    </row>
    <row r="446" spans="1:30" x14ac:dyDescent="0.25">
      <c r="A446" s="55" t="s">
        <v>34</v>
      </c>
      <c r="B446" s="55" t="s">
        <v>57</v>
      </c>
      <c r="C446" s="29" t="s">
        <v>58</v>
      </c>
      <c r="D446" s="55">
        <v>18.43</v>
      </c>
      <c r="E446" s="61">
        <v>1383</v>
      </c>
      <c r="F446" s="28">
        <v>1333</v>
      </c>
      <c r="G446" s="28">
        <v>999</v>
      </c>
      <c r="H446" s="27">
        <v>334</v>
      </c>
      <c r="I446" s="62">
        <v>50</v>
      </c>
      <c r="J446" s="28">
        <v>25</v>
      </c>
      <c r="K446" s="56">
        <v>25</v>
      </c>
      <c r="L446" s="91"/>
      <c r="M446" s="91"/>
      <c r="N446" s="93"/>
      <c r="O446" s="91"/>
      <c r="P446" s="91"/>
      <c r="Q446" s="91"/>
      <c r="R446" s="91"/>
      <c r="S446" s="91"/>
      <c r="T446" s="91"/>
      <c r="U446" s="91"/>
      <c r="V446" s="91"/>
      <c r="W446" s="91"/>
      <c r="X446" s="91"/>
      <c r="Y446" s="91"/>
      <c r="Z446" s="91"/>
      <c r="AA446" s="91"/>
      <c r="AB446" s="91"/>
      <c r="AC446" s="91"/>
      <c r="AD446" s="91"/>
    </row>
    <row r="447" spans="1:30" x14ac:dyDescent="0.25">
      <c r="A447" s="55" t="s">
        <v>34</v>
      </c>
      <c r="B447" s="55" t="s">
        <v>63</v>
      </c>
      <c r="C447" s="29" t="s">
        <v>64</v>
      </c>
      <c r="D447" s="55">
        <v>12.44</v>
      </c>
      <c r="E447" s="61">
        <v>1078</v>
      </c>
      <c r="F447" s="28">
        <v>1023</v>
      </c>
      <c r="G447" s="28">
        <v>767</v>
      </c>
      <c r="H447" s="27">
        <v>256</v>
      </c>
      <c r="I447" s="62">
        <v>55</v>
      </c>
      <c r="J447" s="28">
        <v>27</v>
      </c>
      <c r="K447" s="56">
        <v>28</v>
      </c>
      <c r="L447" s="91"/>
      <c r="M447" s="91"/>
      <c r="N447" s="93"/>
      <c r="O447" s="91"/>
      <c r="P447" s="91"/>
      <c r="Q447" s="91"/>
      <c r="R447" s="91"/>
      <c r="S447" s="91"/>
      <c r="T447" s="91"/>
      <c r="U447" s="91"/>
      <c r="V447" s="91"/>
      <c r="W447" s="91"/>
      <c r="X447" s="91"/>
      <c r="Y447" s="91"/>
      <c r="Z447" s="91"/>
      <c r="AA447" s="91"/>
      <c r="AB447" s="91"/>
      <c r="AC447" s="91"/>
      <c r="AD447" s="91"/>
    </row>
    <row r="448" spans="1:30" x14ac:dyDescent="0.25">
      <c r="A448" s="55" t="s">
        <v>34</v>
      </c>
      <c r="B448" s="55" t="s">
        <v>61</v>
      </c>
      <c r="C448" s="29" t="s">
        <v>62</v>
      </c>
      <c r="D448" s="55">
        <v>10.71</v>
      </c>
      <c r="E448" s="61">
        <v>2098</v>
      </c>
      <c r="F448" s="28">
        <v>2054</v>
      </c>
      <c r="G448" s="28">
        <v>1540</v>
      </c>
      <c r="H448" s="27">
        <v>514</v>
      </c>
      <c r="I448" s="62">
        <v>44</v>
      </c>
      <c r="J448" s="28">
        <v>22</v>
      </c>
      <c r="K448" s="56">
        <v>22</v>
      </c>
      <c r="L448" s="91"/>
      <c r="M448" s="91"/>
      <c r="N448" s="93"/>
      <c r="O448" s="91"/>
      <c r="P448" s="91"/>
      <c r="Q448" s="91"/>
      <c r="R448" s="91"/>
      <c r="S448" s="91"/>
      <c r="T448" s="91"/>
      <c r="U448" s="91"/>
      <c r="V448" s="91"/>
      <c r="W448" s="91"/>
      <c r="X448" s="91"/>
      <c r="Y448" s="91"/>
      <c r="Z448" s="91"/>
      <c r="AA448" s="91"/>
      <c r="AB448" s="91"/>
      <c r="AC448" s="91"/>
      <c r="AD448" s="91"/>
    </row>
    <row r="449" spans="1:30" x14ac:dyDescent="0.25">
      <c r="A449" s="55" t="s">
        <v>34</v>
      </c>
      <c r="B449" s="55" t="s">
        <v>65</v>
      </c>
      <c r="C449" s="29" t="s">
        <v>66</v>
      </c>
      <c r="D449" s="55">
        <v>27.24</v>
      </c>
      <c r="E449" s="61">
        <v>574</v>
      </c>
      <c r="F449" s="28">
        <v>562</v>
      </c>
      <c r="G449" s="28">
        <v>421</v>
      </c>
      <c r="H449" s="27">
        <v>141</v>
      </c>
      <c r="I449" s="62">
        <v>12</v>
      </c>
      <c r="J449" s="28">
        <v>6</v>
      </c>
      <c r="K449" s="56">
        <v>6</v>
      </c>
      <c r="L449" s="91"/>
      <c r="M449" s="91"/>
      <c r="N449" s="93"/>
      <c r="O449" s="91"/>
      <c r="P449" s="91"/>
      <c r="Q449" s="91"/>
      <c r="R449" s="91"/>
      <c r="S449" s="91"/>
      <c r="T449" s="91"/>
      <c r="U449" s="91"/>
      <c r="V449" s="91"/>
      <c r="W449" s="91"/>
      <c r="X449" s="91"/>
      <c r="Y449" s="91"/>
      <c r="Z449" s="91"/>
      <c r="AA449" s="91"/>
      <c r="AB449" s="91"/>
      <c r="AC449" s="91"/>
      <c r="AD449" s="91"/>
    </row>
    <row r="450" spans="1:30" x14ac:dyDescent="0.25">
      <c r="A450" s="55" t="s">
        <v>34</v>
      </c>
      <c r="B450" s="55" t="s">
        <v>69</v>
      </c>
      <c r="C450" s="29" t="s">
        <v>70</v>
      </c>
      <c r="D450" s="55">
        <v>39.729999999999997</v>
      </c>
      <c r="E450" s="61">
        <v>279</v>
      </c>
      <c r="F450" s="28">
        <v>277</v>
      </c>
      <c r="G450" s="28">
        <v>207</v>
      </c>
      <c r="H450" s="27">
        <v>70</v>
      </c>
      <c r="I450" s="62">
        <v>2</v>
      </c>
      <c r="J450" s="28">
        <v>1</v>
      </c>
      <c r="K450" s="56">
        <v>1</v>
      </c>
      <c r="L450" s="91"/>
      <c r="M450" s="91"/>
      <c r="N450" s="93"/>
      <c r="O450" s="91"/>
      <c r="P450" s="91"/>
      <c r="Q450" s="91"/>
      <c r="R450" s="91"/>
      <c r="S450" s="91"/>
      <c r="T450" s="91"/>
      <c r="U450" s="91"/>
      <c r="V450" s="91"/>
      <c r="W450" s="91"/>
      <c r="X450" s="91"/>
      <c r="Y450" s="91"/>
      <c r="Z450" s="91"/>
      <c r="AA450" s="91"/>
      <c r="AB450" s="91"/>
      <c r="AC450" s="91"/>
      <c r="AD450" s="91"/>
    </row>
    <row r="451" spans="1:30" x14ac:dyDescent="0.25">
      <c r="A451" s="55" t="s">
        <v>34</v>
      </c>
      <c r="B451" s="55" t="s">
        <v>71</v>
      </c>
      <c r="C451" s="29" t="s">
        <v>72</v>
      </c>
      <c r="D451" s="55">
        <v>65.33</v>
      </c>
      <c r="E451" s="61">
        <v>600</v>
      </c>
      <c r="F451" s="28">
        <v>600</v>
      </c>
      <c r="G451" s="28">
        <v>450</v>
      </c>
      <c r="H451" s="27">
        <v>150</v>
      </c>
      <c r="I451" s="62">
        <v>0</v>
      </c>
      <c r="J451" s="28">
        <v>0</v>
      </c>
      <c r="K451" s="56">
        <v>0</v>
      </c>
      <c r="L451" s="91"/>
      <c r="M451" s="91"/>
      <c r="N451" s="93"/>
      <c r="O451" s="91"/>
      <c r="P451" s="91"/>
      <c r="Q451" s="91"/>
      <c r="R451" s="91"/>
      <c r="S451" s="91"/>
      <c r="T451" s="91"/>
      <c r="U451" s="91"/>
      <c r="V451" s="91"/>
      <c r="W451" s="91"/>
      <c r="X451" s="91"/>
      <c r="Y451" s="91"/>
      <c r="Z451" s="91"/>
      <c r="AA451" s="91"/>
      <c r="AB451" s="91"/>
      <c r="AC451" s="91"/>
      <c r="AD451" s="91"/>
    </row>
    <row r="452" spans="1:30" x14ac:dyDescent="0.25">
      <c r="A452" s="55" t="s">
        <v>34</v>
      </c>
      <c r="B452" s="55" t="s">
        <v>5</v>
      </c>
      <c r="C452" s="29" t="s">
        <v>6</v>
      </c>
      <c r="D452" s="55">
        <v>26.03</v>
      </c>
      <c r="E452" s="61">
        <v>8585</v>
      </c>
      <c r="F452" s="28">
        <v>8527</v>
      </c>
      <c r="G452" s="28">
        <v>6395</v>
      </c>
      <c r="H452" s="27">
        <v>2132</v>
      </c>
      <c r="I452" s="62">
        <v>58</v>
      </c>
      <c r="J452" s="28">
        <v>29</v>
      </c>
      <c r="K452" s="56">
        <v>29</v>
      </c>
      <c r="L452" s="91"/>
      <c r="M452" s="91"/>
      <c r="N452" s="93"/>
      <c r="O452" s="91"/>
      <c r="P452" s="91"/>
      <c r="Q452" s="91"/>
      <c r="R452" s="91"/>
      <c r="S452" s="91"/>
      <c r="T452" s="91"/>
      <c r="U452" s="91"/>
      <c r="V452" s="91"/>
      <c r="W452" s="91"/>
      <c r="X452" s="91"/>
      <c r="Y452" s="91"/>
      <c r="Z452" s="91"/>
      <c r="AA452" s="91"/>
      <c r="AB452" s="91"/>
      <c r="AC452" s="91"/>
      <c r="AD452" s="91"/>
    </row>
    <row r="453" spans="1:30" x14ac:dyDescent="0.25">
      <c r="A453" s="55" t="s">
        <v>34</v>
      </c>
      <c r="B453" s="55" t="s">
        <v>59</v>
      </c>
      <c r="C453" s="29" t="s">
        <v>60</v>
      </c>
      <c r="D453" s="55">
        <v>25.15</v>
      </c>
      <c r="E453" s="61">
        <v>2495</v>
      </c>
      <c r="F453" s="28">
        <v>2472</v>
      </c>
      <c r="G453" s="28">
        <v>1854</v>
      </c>
      <c r="H453" s="27">
        <v>618</v>
      </c>
      <c r="I453" s="62">
        <v>23</v>
      </c>
      <c r="J453" s="28">
        <v>11</v>
      </c>
      <c r="K453" s="56">
        <v>12</v>
      </c>
      <c r="L453" s="91"/>
      <c r="M453" s="91"/>
      <c r="N453" s="93"/>
      <c r="O453" s="91"/>
      <c r="P453" s="91"/>
      <c r="Q453" s="91"/>
      <c r="R453" s="91"/>
      <c r="S453" s="91"/>
      <c r="T453" s="91"/>
      <c r="U453" s="91"/>
      <c r="V453" s="91"/>
      <c r="W453" s="91"/>
      <c r="X453" s="91"/>
      <c r="Y453" s="91"/>
      <c r="Z453" s="91"/>
      <c r="AA453" s="91"/>
      <c r="AB453" s="91"/>
      <c r="AC453" s="91"/>
      <c r="AD453" s="91"/>
    </row>
    <row r="454" spans="1:30" x14ac:dyDescent="0.25">
      <c r="A454" s="55" t="s">
        <v>34</v>
      </c>
      <c r="B454" s="55" t="s">
        <v>67</v>
      </c>
      <c r="C454" s="29" t="s">
        <v>68</v>
      </c>
      <c r="D454" s="55">
        <v>42.73</v>
      </c>
      <c r="E454" s="61">
        <v>1830</v>
      </c>
      <c r="F454" s="28">
        <v>1822</v>
      </c>
      <c r="G454" s="28">
        <v>1366</v>
      </c>
      <c r="H454" s="27">
        <v>456</v>
      </c>
      <c r="I454" s="62">
        <v>8</v>
      </c>
      <c r="J454" s="28">
        <v>4</v>
      </c>
      <c r="K454" s="56">
        <v>4</v>
      </c>
      <c r="L454" s="91"/>
      <c r="M454" s="91"/>
      <c r="N454" s="93"/>
      <c r="O454" s="91"/>
      <c r="P454" s="91"/>
      <c r="Q454" s="91"/>
      <c r="R454" s="91"/>
      <c r="S454" s="91"/>
      <c r="T454" s="91"/>
      <c r="U454" s="91"/>
      <c r="V454" s="91"/>
      <c r="W454" s="91"/>
      <c r="X454" s="91"/>
      <c r="Y454" s="91"/>
      <c r="Z454" s="91"/>
      <c r="AA454" s="91"/>
      <c r="AB454" s="91"/>
      <c r="AC454" s="91"/>
      <c r="AD454" s="91"/>
    </row>
    <row r="455" spans="1:30" x14ac:dyDescent="0.25">
      <c r="A455" s="55" t="s">
        <v>313</v>
      </c>
      <c r="B455" s="55" t="s">
        <v>316</v>
      </c>
      <c r="C455" s="29" t="s">
        <v>317</v>
      </c>
      <c r="D455" s="55">
        <v>30.77</v>
      </c>
      <c r="E455" s="61">
        <v>6</v>
      </c>
      <c r="F455" s="28">
        <v>6</v>
      </c>
      <c r="G455" s="28">
        <v>4</v>
      </c>
      <c r="H455" s="27">
        <v>2</v>
      </c>
      <c r="I455" s="62">
        <v>0</v>
      </c>
      <c r="J455" s="28">
        <v>0</v>
      </c>
      <c r="K455" s="56">
        <v>0</v>
      </c>
      <c r="L455" s="91"/>
      <c r="M455" s="91"/>
      <c r="N455" s="93"/>
      <c r="O455" s="91"/>
      <c r="P455" s="91"/>
      <c r="Q455" s="91"/>
      <c r="R455" s="91"/>
      <c r="S455" s="91"/>
      <c r="T455" s="91"/>
      <c r="U455" s="91"/>
      <c r="V455" s="91"/>
      <c r="W455" s="91"/>
      <c r="X455" s="91"/>
      <c r="Y455" s="91"/>
      <c r="Z455" s="91"/>
      <c r="AA455" s="91"/>
      <c r="AB455" s="91"/>
      <c r="AC455" s="91"/>
      <c r="AD455" s="91"/>
    </row>
    <row r="456" spans="1:30" x14ac:dyDescent="0.25">
      <c r="A456" s="55" t="s">
        <v>313</v>
      </c>
      <c r="B456" s="55" t="s">
        <v>322</v>
      </c>
      <c r="C456" s="29" t="s">
        <v>323</v>
      </c>
      <c r="D456" s="55">
        <v>16.510000000000002</v>
      </c>
      <c r="E456" s="61">
        <v>5</v>
      </c>
      <c r="F456" s="28">
        <v>5</v>
      </c>
      <c r="G456" s="28">
        <v>3</v>
      </c>
      <c r="H456" s="27">
        <v>2</v>
      </c>
      <c r="I456" s="62">
        <v>0</v>
      </c>
      <c r="J456" s="28">
        <v>0</v>
      </c>
      <c r="K456" s="56">
        <v>0</v>
      </c>
      <c r="L456" s="91"/>
      <c r="M456" s="91"/>
      <c r="N456" s="93"/>
      <c r="O456" s="91"/>
      <c r="P456" s="91"/>
      <c r="Q456" s="91"/>
      <c r="R456" s="91"/>
      <c r="S456" s="91"/>
      <c r="T456" s="91"/>
      <c r="U456" s="91"/>
      <c r="V456" s="91"/>
      <c r="W456" s="91"/>
      <c r="X456" s="91"/>
      <c r="Y456" s="91"/>
      <c r="Z456" s="91"/>
      <c r="AA456" s="91"/>
      <c r="AB456" s="91"/>
      <c r="AC456" s="91"/>
      <c r="AD456" s="91"/>
    </row>
    <row r="457" spans="1:30" x14ac:dyDescent="0.25">
      <c r="A457" s="55" t="s">
        <v>313</v>
      </c>
      <c r="B457" s="55" t="s">
        <v>320</v>
      </c>
      <c r="C457" s="29" t="s">
        <v>321</v>
      </c>
      <c r="D457" s="55">
        <v>12.36</v>
      </c>
      <c r="E457" s="61">
        <v>225</v>
      </c>
      <c r="F457" s="28">
        <v>196</v>
      </c>
      <c r="G457" s="28">
        <v>147</v>
      </c>
      <c r="H457" s="27">
        <v>49</v>
      </c>
      <c r="I457" s="62">
        <v>29</v>
      </c>
      <c r="J457" s="28">
        <v>14</v>
      </c>
      <c r="K457" s="56">
        <v>15</v>
      </c>
      <c r="L457" s="91"/>
      <c r="M457" s="91"/>
      <c r="N457" s="93"/>
      <c r="O457" s="91"/>
      <c r="P457" s="91"/>
      <c r="Q457" s="91"/>
      <c r="R457" s="91"/>
      <c r="S457" s="91"/>
      <c r="T457" s="91"/>
      <c r="U457" s="91"/>
      <c r="V457" s="91"/>
      <c r="W457" s="91"/>
      <c r="X457" s="91"/>
      <c r="Y457" s="91"/>
      <c r="Z457" s="91"/>
      <c r="AA457" s="91"/>
      <c r="AB457" s="91"/>
      <c r="AC457" s="91"/>
      <c r="AD457" s="91"/>
    </row>
    <row r="458" spans="1:30" x14ac:dyDescent="0.25">
      <c r="A458" s="55" t="s">
        <v>313</v>
      </c>
      <c r="B458" s="55" t="s">
        <v>318</v>
      </c>
      <c r="C458" s="29" t="s">
        <v>319</v>
      </c>
      <c r="D458" s="55">
        <v>17.53</v>
      </c>
      <c r="E458" s="61">
        <v>2</v>
      </c>
      <c r="F458" s="28">
        <v>2</v>
      </c>
      <c r="G458" s="28">
        <v>1</v>
      </c>
      <c r="H458" s="27">
        <v>1</v>
      </c>
      <c r="I458" s="62">
        <v>0</v>
      </c>
      <c r="J458" s="28">
        <v>0</v>
      </c>
      <c r="K458" s="56">
        <v>0</v>
      </c>
      <c r="L458" s="91"/>
      <c r="M458" s="91"/>
      <c r="N458" s="93"/>
      <c r="O458" s="91"/>
      <c r="P458" s="91"/>
      <c r="Q458" s="91"/>
      <c r="R458" s="91"/>
      <c r="S458" s="91"/>
      <c r="T458" s="91"/>
      <c r="U458" s="91"/>
      <c r="V458" s="91"/>
      <c r="W458" s="91"/>
      <c r="X458" s="91"/>
      <c r="Y458" s="91"/>
      <c r="Z458" s="91"/>
      <c r="AA458" s="91"/>
      <c r="AB458" s="91"/>
      <c r="AC458" s="91"/>
      <c r="AD458" s="91"/>
    </row>
    <row r="459" spans="1:30" x14ac:dyDescent="0.25">
      <c r="A459" s="55" t="s">
        <v>313</v>
      </c>
      <c r="B459" s="55" t="s">
        <v>334</v>
      </c>
      <c r="C459" s="29" t="s">
        <v>335</v>
      </c>
      <c r="D459" s="55">
        <v>14.81</v>
      </c>
      <c r="E459" s="61">
        <v>224</v>
      </c>
      <c r="F459" s="28">
        <v>218</v>
      </c>
      <c r="G459" s="28">
        <v>163</v>
      </c>
      <c r="H459" s="27">
        <v>55</v>
      </c>
      <c r="I459" s="62">
        <v>6</v>
      </c>
      <c r="J459" s="28">
        <v>3</v>
      </c>
      <c r="K459" s="56">
        <v>3</v>
      </c>
      <c r="L459" s="91"/>
      <c r="M459" s="91"/>
      <c r="N459" s="93"/>
      <c r="O459" s="91"/>
      <c r="P459" s="91"/>
      <c r="Q459" s="91"/>
      <c r="R459" s="91"/>
      <c r="S459" s="91"/>
      <c r="T459" s="91"/>
      <c r="U459" s="91"/>
      <c r="V459" s="91"/>
      <c r="W459" s="91"/>
      <c r="X459" s="91"/>
      <c r="Y459" s="91"/>
      <c r="Z459" s="91"/>
      <c r="AA459" s="91"/>
      <c r="AB459" s="91"/>
      <c r="AC459" s="91"/>
      <c r="AD459" s="91"/>
    </row>
    <row r="460" spans="1:30" x14ac:dyDescent="0.25">
      <c r="A460" s="55" t="s">
        <v>313</v>
      </c>
      <c r="B460" s="55" t="s">
        <v>342</v>
      </c>
      <c r="C460" s="29" t="s">
        <v>343</v>
      </c>
      <c r="D460" s="55">
        <v>61.65</v>
      </c>
      <c r="E460" s="61">
        <v>702</v>
      </c>
      <c r="F460" s="28">
        <v>690</v>
      </c>
      <c r="G460" s="28">
        <v>517</v>
      </c>
      <c r="H460" s="27">
        <v>173</v>
      </c>
      <c r="I460" s="62">
        <v>12</v>
      </c>
      <c r="J460" s="28">
        <v>6</v>
      </c>
      <c r="K460" s="56">
        <v>6</v>
      </c>
      <c r="L460" s="91"/>
      <c r="M460" s="91"/>
      <c r="N460" s="93"/>
      <c r="O460" s="91"/>
      <c r="P460" s="91"/>
      <c r="Q460" s="91"/>
      <c r="R460" s="91"/>
      <c r="S460" s="91"/>
      <c r="T460" s="91"/>
      <c r="U460" s="91"/>
      <c r="V460" s="91"/>
      <c r="W460" s="91"/>
      <c r="X460" s="91"/>
      <c r="Y460" s="91"/>
      <c r="Z460" s="91"/>
      <c r="AA460" s="91"/>
      <c r="AB460" s="91"/>
      <c r="AC460" s="91"/>
      <c r="AD460" s="91"/>
    </row>
    <row r="461" spans="1:30" x14ac:dyDescent="0.25">
      <c r="A461" s="55" t="s">
        <v>313</v>
      </c>
      <c r="B461" s="55" t="s">
        <v>326</v>
      </c>
      <c r="C461" s="29" t="s">
        <v>327</v>
      </c>
      <c r="D461" s="55">
        <v>44.46</v>
      </c>
      <c r="E461" s="61">
        <v>3040</v>
      </c>
      <c r="F461" s="28">
        <v>3022</v>
      </c>
      <c r="G461" s="28">
        <v>2266</v>
      </c>
      <c r="H461" s="27">
        <v>756</v>
      </c>
      <c r="I461" s="62">
        <v>18</v>
      </c>
      <c r="J461" s="28">
        <v>9</v>
      </c>
      <c r="K461" s="56">
        <v>9</v>
      </c>
      <c r="L461" s="91"/>
      <c r="M461" s="91"/>
      <c r="N461" s="93"/>
      <c r="O461" s="91"/>
      <c r="P461" s="91"/>
      <c r="Q461" s="91"/>
      <c r="R461" s="91"/>
      <c r="S461" s="91"/>
      <c r="T461" s="91"/>
      <c r="U461" s="91"/>
      <c r="V461" s="91"/>
      <c r="W461" s="91"/>
      <c r="X461" s="91"/>
      <c r="Y461" s="91"/>
      <c r="Z461" s="91"/>
      <c r="AA461" s="91"/>
      <c r="AB461" s="91"/>
      <c r="AC461" s="91"/>
      <c r="AD461" s="91"/>
    </row>
    <row r="462" spans="1:30" x14ac:dyDescent="0.25">
      <c r="A462" s="55" t="s">
        <v>313</v>
      </c>
      <c r="B462" s="55" t="s">
        <v>328</v>
      </c>
      <c r="C462" s="29" t="s">
        <v>329</v>
      </c>
      <c r="D462" s="55">
        <v>21.77</v>
      </c>
      <c r="E462" s="61">
        <v>1</v>
      </c>
      <c r="F462" s="28">
        <v>0</v>
      </c>
      <c r="G462" s="28">
        <v>0</v>
      </c>
      <c r="H462" s="27">
        <v>0</v>
      </c>
      <c r="I462" s="62">
        <v>1</v>
      </c>
      <c r="J462" s="28">
        <v>0</v>
      </c>
      <c r="K462" s="56">
        <v>1</v>
      </c>
      <c r="L462" s="91"/>
      <c r="M462" s="91"/>
      <c r="N462" s="93"/>
      <c r="O462" s="91"/>
      <c r="P462" s="91"/>
      <c r="Q462" s="91"/>
      <c r="R462" s="91"/>
      <c r="S462" s="91"/>
      <c r="T462" s="91"/>
      <c r="U462" s="91"/>
      <c r="V462" s="91"/>
      <c r="W462" s="91"/>
      <c r="X462" s="91"/>
      <c r="Y462" s="91"/>
      <c r="Z462" s="91"/>
      <c r="AA462" s="91"/>
      <c r="AB462" s="91"/>
      <c r="AC462" s="91"/>
      <c r="AD462" s="91"/>
    </row>
    <row r="463" spans="1:30" x14ac:dyDescent="0.25">
      <c r="A463" s="55" t="s">
        <v>313</v>
      </c>
      <c r="B463" s="55" t="s">
        <v>344</v>
      </c>
      <c r="C463" s="29" t="s">
        <v>345</v>
      </c>
      <c r="D463" s="55">
        <v>29.37</v>
      </c>
      <c r="E463" s="61">
        <v>1137</v>
      </c>
      <c r="F463" s="28">
        <v>1125</v>
      </c>
      <c r="G463" s="28">
        <v>843</v>
      </c>
      <c r="H463" s="27">
        <v>282</v>
      </c>
      <c r="I463" s="62">
        <v>12</v>
      </c>
      <c r="J463" s="28">
        <v>6</v>
      </c>
      <c r="K463" s="56">
        <v>6</v>
      </c>
      <c r="L463" s="91"/>
      <c r="M463" s="91"/>
      <c r="N463" s="93"/>
      <c r="O463" s="91"/>
      <c r="P463" s="91"/>
      <c r="Q463" s="91"/>
      <c r="R463" s="91"/>
      <c r="S463" s="91"/>
      <c r="T463" s="91"/>
      <c r="U463" s="91"/>
      <c r="V463" s="91"/>
      <c r="W463" s="91"/>
      <c r="X463" s="91"/>
      <c r="Y463" s="91"/>
      <c r="Z463" s="91"/>
      <c r="AA463" s="91"/>
      <c r="AB463" s="91"/>
      <c r="AC463" s="91"/>
      <c r="AD463" s="91"/>
    </row>
    <row r="464" spans="1:30" x14ac:dyDescent="0.25">
      <c r="A464" s="55" t="s">
        <v>313</v>
      </c>
      <c r="B464" s="55" t="s">
        <v>352</v>
      </c>
      <c r="C464" s="29" t="s">
        <v>353</v>
      </c>
      <c r="D464" s="55">
        <v>22.03</v>
      </c>
      <c r="E464" s="61">
        <v>385</v>
      </c>
      <c r="F464" s="28">
        <v>382</v>
      </c>
      <c r="G464" s="28">
        <v>286</v>
      </c>
      <c r="H464" s="27">
        <v>96</v>
      </c>
      <c r="I464" s="62">
        <v>3</v>
      </c>
      <c r="J464" s="28">
        <v>1</v>
      </c>
      <c r="K464" s="56">
        <v>2</v>
      </c>
      <c r="L464" s="91"/>
      <c r="M464" s="91"/>
      <c r="N464" s="93"/>
      <c r="O464" s="91"/>
      <c r="P464" s="91"/>
      <c r="Q464" s="91"/>
      <c r="R464" s="91"/>
      <c r="S464" s="91"/>
      <c r="T464" s="91"/>
      <c r="U464" s="91"/>
      <c r="V464" s="91"/>
      <c r="W464" s="91"/>
      <c r="X464" s="91"/>
      <c r="Y464" s="91"/>
      <c r="Z464" s="91"/>
      <c r="AA464" s="91"/>
      <c r="AB464" s="91"/>
      <c r="AC464" s="91"/>
      <c r="AD464" s="91"/>
    </row>
    <row r="465" spans="1:30" x14ac:dyDescent="0.25">
      <c r="A465" s="55" t="s">
        <v>313</v>
      </c>
      <c r="B465" s="55" t="s">
        <v>356</v>
      </c>
      <c r="C465" s="29" t="s">
        <v>357</v>
      </c>
      <c r="D465" s="55">
        <v>19.079999999999998</v>
      </c>
      <c r="E465" s="61">
        <v>140</v>
      </c>
      <c r="F465" s="28">
        <v>125</v>
      </c>
      <c r="G465" s="28">
        <v>93</v>
      </c>
      <c r="H465" s="27">
        <v>32</v>
      </c>
      <c r="I465" s="62">
        <v>15</v>
      </c>
      <c r="J465" s="28">
        <v>7</v>
      </c>
      <c r="K465" s="56">
        <v>8</v>
      </c>
      <c r="L465" s="91"/>
      <c r="M465" s="91"/>
      <c r="N465" s="93"/>
      <c r="O465" s="91"/>
      <c r="P465" s="91"/>
      <c r="Q465" s="91"/>
      <c r="R465" s="91"/>
      <c r="S465" s="91"/>
      <c r="T465" s="91"/>
      <c r="U465" s="91"/>
      <c r="V465" s="91"/>
      <c r="W465" s="91"/>
      <c r="X465" s="91"/>
      <c r="Y465" s="91"/>
      <c r="Z465" s="91"/>
      <c r="AA465" s="91"/>
      <c r="AB465" s="91"/>
      <c r="AC465" s="91"/>
      <c r="AD465" s="91"/>
    </row>
    <row r="466" spans="1:30" x14ac:dyDescent="0.25">
      <c r="A466" s="55" t="s">
        <v>313</v>
      </c>
      <c r="B466" s="55" t="s">
        <v>358</v>
      </c>
      <c r="C466" s="29" t="s">
        <v>359</v>
      </c>
      <c r="D466" s="55">
        <v>16.62</v>
      </c>
      <c r="E466" s="61">
        <v>489</v>
      </c>
      <c r="F466" s="28">
        <v>479</v>
      </c>
      <c r="G466" s="28">
        <v>359</v>
      </c>
      <c r="H466" s="27">
        <v>120</v>
      </c>
      <c r="I466" s="62">
        <v>10</v>
      </c>
      <c r="J466" s="28">
        <v>5</v>
      </c>
      <c r="K466" s="56">
        <v>5</v>
      </c>
      <c r="L466" s="91"/>
      <c r="M466" s="91"/>
      <c r="N466" s="93"/>
      <c r="O466" s="91"/>
      <c r="P466" s="91"/>
      <c r="Q466" s="91"/>
      <c r="R466" s="91"/>
      <c r="S466" s="91"/>
      <c r="T466" s="91"/>
      <c r="U466" s="91"/>
      <c r="V466" s="91"/>
      <c r="W466" s="91"/>
      <c r="X466" s="91"/>
      <c r="Y466" s="91"/>
      <c r="Z466" s="91"/>
      <c r="AA466" s="91"/>
      <c r="AB466" s="91"/>
      <c r="AC466" s="91"/>
      <c r="AD466" s="91"/>
    </row>
    <row r="467" spans="1:30" x14ac:dyDescent="0.25">
      <c r="A467" s="55" t="s">
        <v>313</v>
      </c>
      <c r="B467" s="55" t="s">
        <v>5</v>
      </c>
      <c r="C467" s="29" t="s">
        <v>6</v>
      </c>
      <c r="D467" s="55">
        <v>20.53</v>
      </c>
      <c r="E467" s="61">
        <v>2267</v>
      </c>
      <c r="F467" s="28">
        <v>2250</v>
      </c>
      <c r="G467" s="28">
        <v>1687</v>
      </c>
      <c r="H467" s="27">
        <v>563</v>
      </c>
      <c r="I467" s="62">
        <v>17</v>
      </c>
      <c r="J467" s="28">
        <v>8</v>
      </c>
      <c r="K467" s="56">
        <v>9</v>
      </c>
      <c r="L467" s="91"/>
      <c r="M467" s="91"/>
      <c r="N467" s="93"/>
      <c r="O467" s="91"/>
      <c r="P467" s="91"/>
      <c r="Q467" s="91"/>
      <c r="R467" s="91"/>
      <c r="S467" s="91"/>
      <c r="T467" s="91"/>
      <c r="U467" s="91"/>
      <c r="V467" s="91"/>
      <c r="W467" s="91"/>
      <c r="X467" s="91"/>
      <c r="Y467" s="91"/>
      <c r="Z467" s="91"/>
      <c r="AA467" s="91"/>
      <c r="AB467" s="91"/>
      <c r="AC467" s="91"/>
      <c r="AD467" s="91"/>
    </row>
    <row r="468" spans="1:30" x14ac:dyDescent="0.25">
      <c r="A468" s="55" t="s">
        <v>313</v>
      </c>
      <c r="B468" s="55" t="s">
        <v>330</v>
      </c>
      <c r="C468" s="29" t="s">
        <v>331</v>
      </c>
      <c r="D468" s="55">
        <v>117.78</v>
      </c>
      <c r="E468" s="61">
        <v>396</v>
      </c>
      <c r="F468" s="28">
        <v>396</v>
      </c>
      <c r="G468" s="28">
        <v>297</v>
      </c>
      <c r="H468" s="27">
        <v>99</v>
      </c>
      <c r="I468" s="62">
        <v>0</v>
      </c>
      <c r="J468" s="28">
        <v>0</v>
      </c>
      <c r="K468" s="56">
        <v>0</v>
      </c>
      <c r="L468" s="91"/>
      <c r="M468" s="91"/>
      <c r="N468" s="93"/>
      <c r="O468" s="91"/>
      <c r="P468" s="91"/>
      <c r="Q468" s="91"/>
      <c r="R468" s="91"/>
      <c r="S468" s="91"/>
      <c r="T468" s="91"/>
      <c r="U468" s="91"/>
      <c r="V468" s="91"/>
      <c r="W468" s="91"/>
      <c r="X468" s="91"/>
      <c r="Y468" s="91"/>
      <c r="Z468" s="91"/>
      <c r="AA468" s="91"/>
      <c r="AB468" s="91"/>
      <c r="AC468" s="91"/>
      <c r="AD468" s="91"/>
    </row>
    <row r="469" spans="1:30" x14ac:dyDescent="0.25">
      <c r="A469" s="55" t="s">
        <v>313</v>
      </c>
      <c r="B469" s="55" t="s">
        <v>354</v>
      </c>
      <c r="C469" s="29" t="s">
        <v>355</v>
      </c>
      <c r="D469" s="55">
        <v>15.76</v>
      </c>
      <c r="E469" s="61">
        <v>430</v>
      </c>
      <c r="F469" s="28">
        <v>423</v>
      </c>
      <c r="G469" s="28">
        <v>317</v>
      </c>
      <c r="H469" s="27">
        <v>106</v>
      </c>
      <c r="I469" s="62">
        <v>7</v>
      </c>
      <c r="J469" s="28">
        <v>3</v>
      </c>
      <c r="K469" s="56">
        <v>4</v>
      </c>
      <c r="L469" s="91"/>
      <c r="M469" s="91"/>
      <c r="N469" s="93"/>
      <c r="O469" s="91"/>
      <c r="P469" s="91"/>
      <c r="Q469" s="91"/>
      <c r="R469" s="91"/>
      <c r="S469" s="91"/>
      <c r="T469" s="91"/>
      <c r="U469" s="91"/>
      <c r="V469" s="91"/>
      <c r="W469" s="91"/>
      <c r="X469" s="91"/>
      <c r="Y469" s="91"/>
      <c r="Z469" s="91"/>
      <c r="AA469" s="91"/>
      <c r="AB469" s="91"/>
      <c r="AC469" s="91"/>
      <c r="AD469" s="91"/>
    </row>
    <row r="470" spans="1:30" x14ac:dyDescent="0.25">
      <c r="A470" s="55" t="s">
        <v>313</v>
      </c>
      <c r="B470" s="55" t="s">
        <v>314</v>
      </c>
      <c r="C470" s="29" t="s">
        <v>315</v>
      </c>
      <c r="D470" s="55">
        <v>30.56</v>
      </c>
      <c r="E470" s="61">
        <v>8</v>
      </c>
      <c r="F470" s="28">
        <v>8</v>
      </c>
      <c r="G470" s="28">
        <v>6</v>
      </c>
      <c r="H470" s="27">
        <v>2</v>
      </c>
      <c r="I470" s="62">
        <v>0</v>
      </c>
      <c r="J470" s="28">
        <v>0</v>
      </c>
      <c r="K470" s="56">
        <v>0</v>
      </c>
      <c r="L470" s="91"/>
      <c r="M470" s="91"/>
      <c r="N470" s="93"/>
      <c r="O470" s="91"/>
      <c r="P470" s="91"/>
      <c r="Q470" s="91"/>
      <c r="R470" s="91"/>
      <c r="S470" s="91"/>
      <c r="T470" s="91"/>
      <c r="U470" s="91"/>
      <c r="V470" s="91"/>
      <c r="W470" s="91"/>
      <c r="X470" s="91"/>
      <c r="Y470" s="91"/>
      <c r="Z470" s="91"/>
      <c r="AA470" s="91"/>
      <c r="AB470" s="91"/>
      <c r="AC470" s="91"/>
      <c r="AD470" s="91"/>
    </row>
    <row r="471" spans="1:30" x14ac:dyDescent="0.25">
      <c r="A471" s="55" t="s">
        <v>313</v>
      </c>
      <c r="B471" s="55" t="s">
        <v>350</v>
      </c>
      <c r="C471" s="29" t="s">
        <v>351</v>
      </c>
      <c r="D471" s="55">
        <v>21.89</v>
      </c>
      <c r="E471" s="61">
        <v>37</v>
      </c>
      <c r="F471" s="28">
        <v>37</v>
      </c>
      <c r="G471" s="28">
        <v>27</v>
      </c>
      <c r="H471" s="27">
        <v>10</v>
      </c>
      <c r="I471" s="62">
        <v>0</v>
      </c>
      <c r="J471" s="28">
        <v>0</v>
      </c>
      <c r="K471" s="56">
        <v>0</v>
      </c>
      <c r="L471" s="91"/>
      <c r="M471" s="91"/>
      <c r="N471" s="93"/>
      <c r="O471" s="91"/>
      <c r="P471" s="91"/>
      <c r="Q471" s="91"/>
      <c r="R471" s="91"/>
      <c r="S471" s="91"/>
      <c r="T471" s="91"/>
      <c r="U471" s="91"/>
      <c r="V471" s="91"/>
      <c r="W471" s="91"/>
      <c r="X471" s="91"/>
      <c r="Y471" s="91"/>
      <c r="Z471" s="91"/>
      <c r="AA471" s="91"/>
      <c r="AB471" s="91"/>
      <c r="AC471" s="91"/>
      <c r="AD471" s="91"/>
    </row>
    <row r="472" spans="1:30" x14ac:dyDescent="0.25">
      <c r="A472" s="55" t="s">
        <v>313</v>
      </c>
      <c r="B472" s="55" t="s">
        <v>360</v>
      </c>
      <c r="C472" s="29" t="s">
        <v>361</v>
      </c>
      <c r="D472" s="55">
        <v>17.36</v>
      </c>
      <c r="E472" s="61">
        <v>27</v>
      </c>
      <c r="F472" s="28">
        <v>22</v>
      </c>
      <c r="G472" s="28">
        <v>16</v>
      </c>
      <c r="H472" s="27">
        <v>6</v>
      </c>
      <c r="I472" s="62">
        <v>5</v>
      </c>
      <c r="J472" s="28">
        <v>2</v>
      </c>
      <c r="K472" s="56">
        <v>3</v>
      </c>
      <c r="L472" s="91"/>
      <c r="M472" s="91"/>
      <c r="N472" s="93"/>
      <c r="O472" s="91"/>
      <c r="P472" s="91"/>
      <c r="Q472" s="91"/>
      <c r="R472" s="91"/>
      <c r="S472" s="91"/>
      <c r="T472" s="91"/>
      <c r="U472" s="91"/>
      <c r="V472" s="91"/>
      <c r="W472" s="91"/>
      <c r="X472" s="91"/>
      <c r="Y472" s="91"/>
      <c r="Z472" s="91"/>
      <c r="AA472" s="91"/>
      <c r="AB472" s="91"/>
      <c r="AC472" s="91"/>
      <c r="AD472" s="91"/>
    </row>
    <row r="473" spans="1:30" x14ac:dyDescent="0.25">
      <c r="A473" s="55" t="s">
        <v>313</v>
      </c>
      <c r="B473" s="55" t="s">
        <v>348</v>
      </c>
      <c r="C473" s="29" t="s">
        <v>349</v>
      </c>
      <c r="D473" s="55">
        <v>30.99</v>
      </c>
      <c r="E473" s="61">
        <v>195</v>
      </c>
      <c r="F473" s="28">
        <v>193</v>
      </c>
      <c r="G473" s="28">
        <v>144</v>
      </c>
      <c r="H473" s="27">
        <v>49</v>
      </c>
      <c r="I473" s="62">
        <v>2</v>
      </c>
      <c r="J473" s="28">
        <v>1</v>
      </c>
      <c r="K473" s="56">
        <v>1</v>
      </c>
      <c r="L473" s="91"/>
      <c r="M473" s="91"/>
      <c r="N473" s="93"/>
      <c r="O473" s="91"/>
      <c r="P473" s="91"/>
      <c r="Q473" s="91"/>
      <c r="R473" s="91"/>
      <c r="S473" s="91"/>
      <c r="T473" s="91"/>
      <c r="U473" s="91"/>
      <c r="V473" s="91"/>
      <c r="W473" s="91"/>
      <c r="X473" s="91"/>
      <c r="Y473" s="91"/>
      <c r="Z473" s="91"/>
      <c r="AA473" s="91"/>
      <c r="AB473" s="91"/>
      <c r="AC473" s="91"/>
      <c r="AD473" s="91"/>
    </row>
    <row r="474" spans="1:30" x14ac:dyDescent="0.25">
      <c r="A474" s="55" t="s">
        <v>1132</v>
      </c>
      <c r="B474" s="55" t="s">
        <v>1133</v>
      </c>
      <c r="C474" s="29" t="s">
        <v>1134</v>
      </c>
      <c r="D474" s="55">
        <v>6.33</v>
      </c>
      <c r="E474" s="61">
        <v>1230</v>
      </c>
      <c r="F474" s="28">
        <v>1063</v>
      </c>
      <c r="G474" s="28">
        <v>531</v>
      </c>
      <c r="H474" s="27">
        <v>532</v>
      </c>
      <c r="I474" s="62">
        <v>167</v>
      </c>
      <c r="J474" s="28">
        <v>41</v>
      </c>
      <c r="K474" s="56">
        <v>126</v>
      </c>
      <c r="L474" s="91"/>
      <c r="M474" s="91"/>
      <c r="N474" s="93"/>
      <c r="O474" s="91"/>
      <c r="P474" s="91"/>
      <c r="Q474" s="91"/>
      <c r="R474" s="91"/>
      <c r="S474" s="91"/>
      <c r="T474" s="91"/>
      <c r="U474" s="91"/>
      <c r="V474" s="91"/>
      <c r="W474" s="91"/>
      <c r="X474" s="91"/>
      <c r="Y474" s="91"/>
      <c r="Z474" s="91"/>
      <c r="AA474" s="91"/>
      <c r="AB474" s="91"/>
      <c r="AC474" s="91"/>
      <c r="AD474" s="91"/>
    </row>
    <row r="475" spans="1:30" x14ac:dyDescent="0.25">
      <c r="A475" s="55" t="s">
        <v>1132</v>
      </c>
      <c r="B475" s="55" t="s">
        <v>1135</v>
      </c>
      <c r="C475" s="29" t="s">
        <v>1136</v>
      </c>
      <c r="D475" s="55">
        <v>19.82</v>
      </c>
      <c r="E475" s="61">
        <v>958</v>
      </c>
      <c r="F475" s="28">
        <v>949</v>
      </c>
      <c r="G475" s="28">
        <v>711</v>
      </c>
      <c r="H475" s="27">
        <v>238</v>
      </c>
      <c r="I475" s="62">
        <v>9</v>
      </c>
      <c r="J475" s="28">
        <v>4</v>
      </c>
      <c r="K475" s="56">
        <v>5</v>
      </c>
      <c r="L475" s="91"/>
      <c r="M475" s="91"/>
      <c r="N475" s="93"/>
      <c r="O475" s="91"/>
      <c r="P475" s="91"/>
      <c r="Q475" s="91"/>
      <c r="R475" s="91"/>
      <c r="S475" s="91"/>
      <c r="T475" s="91"/>
      <c r="U475" s="91"/>
      <c r="V475" s="91"/>
      <c r="W475" s="91"/>
      <c r="X475" s="91"/>
      <c r="Y475" s="91"/>
      <c r="Z475" s="91"/>
      <c r="AA475" s="91"/>
      <c r="AB475" s="91"/>
      <c r="AC475" s="91"/>
      <c r="AD475" s="91"/>
    </row>
    <row r="476" spans="1:30" x14ac:dyDescent="0.25">
      <c r="A476" s="55" t="s">
        <v>1132</v>
      </c>
      <c r="B476" s="55" t="s">
        <v>1137</v>
      </c>
      <c r="C476" s="29" t="s">
        <v>1138</v>
      </c>
      <c r="D476" s="55">
        <v>83.26</v>
      </c>
      <c r="E476" s="61">
        <v>1340</v>
      </c>
      <c r="F476" s="28">
        <v>1321</v>
      </c>
      <c r="G476" s="28">
        <v>990</v>
      </c>
      <c r="H476" s="27">
        <v>331</v>
      </c>
      <c r="I476" s="62">
        <v>19</v>
      </c>
      <c r="J476" s="28">
        <v>9</v>
      </c>
      <c r="K476" s="56">
        <v>10</v>
      </c>
      <c r="L476" s="91"/>
      <c r="M476" s="91"/>
      <c r="N476" s="93"/>
      <c r="O476" s="91"/>
      <c r="P476" s="91"/>
      <c r="Q476" s="91"/>
      <c r="R476" s="91"/>
      <c r="S476" s="91"/>
      <c r="T476" s="91"/>
      <c r="U476" s="91"/>
      <c r="V476" s="91"/>
      <c r="W476" s="91"/>
      <c r="X476" s="91"/>
      <c r="Y476" s="91"/>
      <c r="Z476" s="91"/>
      <c r="AA476" s="91"/>
      <c r="AB476" s="91"/>
      <c r="AC476" s="91"/>
      <c r="AD476" s="91"/>
    </row>
    <row r="477" spans="1:30" x14ac:dyDescent="0.25">
      <c r="A477" s="55" t="s">
        <v>1132</v>
      </c>
      <c r="B477" s="55" t="s">
        <v>1145</v>
      </c>
      <c r="C477" s="29" t="s">
        <v>1146</v>
      </c>
      <c r="D477" s="55">
        <v>12.09</v>
      </c>
      <c r="E477" s="61">
        <v>2895</v>
      </c>
      <c r="F477" s="28">
        <v>2720</v>
      </c>
      <c r="G477" s="28">
        <v>2040</v>
      </c>
      <c r="H477" s="27">
        <v>680</v>
      </c>
      <c r="I477" s="62">
        <v>175</v>
      </c>
      <c r="J477" s="28">
        <v>87</v>
      </c>
      <c r="K477" s="56">
        <v>88</v>
      </c>
      <c r="L477" s="91"/>
      <c r="M477" s="91"/>
      <c r="N477" s="93"/>
      <c r="O477" s="91"/>
      <c r="P477" s="91"/>
      <c r="Q477" s="91"/>
      <c r="R477" s="91"/>
      <c r="S477" s="91"/>
      <c r="T477" s="91"/>
      <c r="U477" s="91"/>
      <c r="V477" s="91"/>
      <c r="W477" s="91"/>
      <c r="X477" s="91"/>
      <c r="Y477" s="91"/>
      <c r="Z477" s="91"/>
      <c r="AA477" s="91"/>
      <c r="AB477" s="91"/>
      <c r="AC477" s="91"/>
      <c r="AD477" s="91"/>
    </row>
    <row r="478" spans="1:30" x14ac:dyDescent="0.25">
      <c r="A478" s="55" t="s">
        <v>1132</v>
      </c>
      <c r="B478" s="55" t="s">
        <v>1139</v>
      </c>
      <c r="C478" s="29" t="s">
        <v>1140</v>
      </c>
      <c r="D478" s="55">
        <v>27.16</v>
      </c>
      <c r="E478" s="61">
        <v>1175</v>
      </c>
      <c r="F478" s="28">
        <v>1125</v>
      </c>
      <c r="G478" s="28">
        <v>843</v>
      </c>
      <c r="H478" s="27">
        <v>282</v>
      </c>
      <c r="I478" s="62">
        <v>50</v>
      </c>
      <c r="J478" s="28">
        <v>25</v>
      </c>
      <c r="K478" s="56">
        <v>25</v>
      </c>
      <c r="L478" s="91"/>
      <c r="M478" s="91"/>
      <c r="N478" s="93"/>
      <c r="O478" s="91"/>
      <c r="P478" s="91"/>
      <c r="Q478" s="91"/>
      <c r="R478" s="91"/>
      <c r="S478" s="91"/>
      <c r="T478" s="91"/>
      <c r="U478" s="91"/>
      <c r="V478" s="91"/>
      <c r="W478" s="91"/>
      <c r="X478" s="91"/>
      <c r="Y478" s="91"/>
      <c r="Z478" s="91"/>
      <c r="AA478" s="91"/>
      <c r="AB478" s="91"/>
      <c r="AC478" s="91"/>
      <c r="AD478" s="91"/>
    </row>
    <row r="479" spans="1:30" x14ac:dyDescent="0.25">
      <c r="A479" s="55" t="s">
        <v>1132</v>
      </c>
      <c r="B479" s="55" t="s">
        <v>1141</v>
      </c>
      <c r="C479" s="29" t="s">
        <v>1142</v>
      </c>
      <c r="D479" s="55">
        <v>6.51</v>
      </c>
      <c r="E479" s="61">
        <v>686</v>
      </c>
      <c r="F479" s="28">
        <v>524</v>
      </c>
      <c r="G479" s="28">
        <v>262</v>
      </c>
      <c r="H479" s="27">
        <v>262</v>
      </c>
      <c r="I479" s="62">
        <v>162</v>
      </c>
      <c r="J479" s="28">
        <v>40</v>
      </c>
      <c r="K479" s="56">
        <v>122</v>
      </c>
      <c r="L479" s="91"/>
      <c r="M479" s="91"/>
      <c r="N479" s="93"/>
      <c r="O479" s="91"/>
      <c r="P479" s="91"/>
      <c r="Q479" s="91"/>
      <c r="R479" s="91"/>
      <c r="S479" s="91"/>
      <c r="T479" s="91"/>
      <c r="U479" s="91"/>
      <c r="V479" s="91"/>
      <c r="W479" s="91"/>
      <c r="X479" s="91"/>
      <c r="Y479" s="91"/>
      <c r="Z479" s="91"/>
      <c r="AA479" s="91"/>
      <c r="AB479" s="91"/>
      <c r="AC479" s="91"/>
      <c r="AD479" s="91"/>
    </row>
    <row r="480" spans="1:30" x14ac:dyDescent="0.25">
      <c r="A480" s="55" t="s">
        <v>1132</v>
      </c>
      <c r="B480" s="55" t="s">
        <v>1151</v>
      </c>
      <c r="C480" s="29" t="s">
        <v>1152</v>
      </c>
      <c r="D480" s="55">
        <v>14.65</v>
      </c>
      <c r="E480" s="61">
        <v>5641</v>
      </c>
      <c r="F480" s="28">
        <v>5433</v>
      </c>
      <c r="G480" s="28">
        <v>4074</v>
      </c>
      <c r="H480" s="27">
        <v>1359</v>
      </c>
      <c r="I480" s="62">
        <v>208</v>
      </c>
      <c r="J480" s="28">
        <v>104</v>
      </c>
      <c r="K480" s="56">
        <v>104</v>
      </c>
      <c r="L480" s="91"/>
      <c r="M480" s="91"/>
      <c r="N480" s="93"/>
      <c r="O480" s="91"/>
      <c r="P480" s="91"/>
      <c r="Q480" s="91"/>
      <c r="R480" s="91"/>
      <c r="S480" s="91"/>
      <c r="T480" s="91"/>
      <c r="U480" s="91"/>
      <c r="V480" s="91"/>
      <c r="W480" s="91"/>
      <c r="X480" s="91"/>
      <c r="Y480" s="91"/>
      <c r="Z480" s="91"/>
      <c r="AA480" s="91"/>
      <c r="AB480" s="91"/>
      <c r="AC480" s="91"/>
      <c r="AD480" s="91"/>
    </row>
    <row r="481" spans="1:30" x14ac:dyDescent="0.25">
      <c r="A481" s="55" t="s">
        <v>1132</v>
      </c>
      <c r="B481" s="55" t="s">
        <v>1153</v>
      </c>
      <c r="C481" s="29" t="s">
        <v>1154</v>
      </c>
      <c r="D481" s="55">
        <v>6.72</v>
      </c>
      <c r="E481" s="61">
        <v>3573</v>
      </c>
      <c r="F481" s="28">
        <v>2659</v>
      </c>
      <c r="G481" s="28">
        <v>1329</v>
      </c>
      <c r="H481" s="27">
        <v>1330</v>
      </c>
      <c r="I481" s="62">
        <v>914</v>
      </c>
      <c r="J481" s="28">
        <v>228</v>
      </c>
      <c r="K481" s="56">
        <v>686</v>
      </c>
      <c r="L481" s="91"/>
      <c r="M481" s="91"/>
      <c r="N481" s="93"/>
      <c r="O481" s="91"/>
      <c r="P481" s="91"/>
      <c r="Q481" s="91"/>
      <c r="R481" s="91"/>
      <c r="S481" s="91"/>
      <c r="T481" s="91"/>
      <c r="U481" s="91"/>
      <c r="V481" s="91"/>
      <c r="W481" s="91"/>
      <c r="X481" s="91"/>
      <c r="Y481" s="91"/>
      <c r="Z481" s="91"/>
      <c r="AA481" s="91"/>
      <c r="AB481" s="91"/>
      <c r="AC481" s="91"/>
      <c r="AD481" s="91"/>
    </row>
    <row r="482" spans="1:30" x14ac:dyDescent="0.25">
      <c r="A482" s="55" t="s">
        <v>1132</v>
      </c>
      <c r="B482" s="55" t="s">
        <v>1155</v>
      </c>
      <c r="C482" s="29" t="s">
        <v>1156</v>
      </c>
      <c r="D482" s="55">
        <v>24.56</v>
      </c>
      <c r="E482" s="61">
        <v>2096</v>
      </c>
      <c r="F482" s="28">
        <v>2052</v>
      </c>
      <c r="G482" s="28">
        <v>1539</v>
      </c>
      <c r="H482" s="27">
        <v>513</v>
      </c>
      <c r="I482" s="62">
        <v>44</v>
      </c>
      <c r="J482" s="28">
        <v>22</v>
      </c>
      <c r="K482" s="56">
        <v>22</v>
      </c>
      <c r="L482" s="91"/>
      <c r="M482" s="91"/>
      <c r="N482" s="93"/>
      <c r="O482" s="91"/>
      <c r="P482" s="91"/>
      <c r="Q482" s="91"/>
      <c r="R482" s="91"/>
      <c r="S482" s="91"/>
      <c r="T482" s="91"/>
      <c r="U482" s="91"/>
      <c r="V482" s="91"/>
      <c r="W482" s="91"/>
      <c r="X482" s="91"/>
      <c r="Y482" s="91"/>
      <c r="Z482" s="91"/>
      <c r="AA482" s="91"/>
      <c r="AB482" s="91"/>
      <c r="AC482" s="91"/>
      <c r="AD482" s="91"/>
    </row>
    <row r="483" spans="1:30" x14ac:dyDescent="0.25">
      <c r="A483" s="55" t="s">
        <v>1132</v>
      </c>
      <c r="B483" s="55" t="s">
        <v>1159</v>
      </c>
      <c r="C483" s="29" t="s">
        <v>1160</v>
      </c>
      <c r="D483" s="55">
        <v>37.1</v>
      </c>
      <c r="E483" s="61">
        <v>451</v>
      </c>
      <c r="F483" s="28">
        <v>439</v>
      </c>
      <c r="G483" s="28">
        <v>329</v>
      </c>
      <c r="H483" s="27">
        <v>110</v>
      </c>
      <c r="I483" s="62">
        <v>12</v>
      </c>
      <c r="J483" s="28">
        <v>6</v>
      </c>
      <c r="K483" s="56">
        <v>6</v>
      </c>
      <c r="L483" s="91"/>
      <c r="M483" s="91"/>
      <c r="N483" s="93"/>
      <c r="O483" s="91"/>
      <c r="P483" s="91"/>
      <c r="Q483" s="91"/>
      <c r="R483" s="91"/>
      <c r="S483" s="91"/>
      <c r="T483" s="91"/>
      <c r="U483" s="91"/>
      <c r="V483" s="91"/>
      <c r="W483" s="91"/>
      <c r="X483" s="91"/>
      <c r="Y483" s="91"/>
      <c r="Z483" s="91"/>
      <c r="AA483" s="91"/>
      <c r="AB483" s="91"/>
      <c r="AC483" s="91"/>
      <c r="AD483" s="91"/>
    </row>
    <row r="484" spans="1:30" x14ac:dyDescent="0.25">
      <c r="A484" s="55" t="s">
        <v>1132</v>
      </c>
      <c r="B484" s="55" t="s">
        <v>1057</v>
      </c>
      <c r="C484" s="29" t="s">
        <v>1058</v>
      </c>
      <c r="D484" s="55">
        <v>2.04</v>
      </c>
      <c r="E484" s="61">
        <v>287</v>
      </c>
      <c r="F484" s="28">
        <v>129</v>
      </c>
      <c r="G484" s="28">
        <v>32</v>
      </c>
      <c r="H484" s="27">
        <v>97</v>
      </c>
      <c r="I484" s="62">
        <v>158</v>
      </c>
      <c r="J484" s="28">
        <v>39</v>
      </c>
      <c r="K484" s="56">
        <v>119</v>
      </c>
      <c r="L484" s="91"/>
      <c r="M484" s="91"/>
      <c r="N484" s="93"/>
      <c r="O484" s="91"/>
      <c r="P484" s="91"/>
      <c r="Q484" s="91"/>
      <c r="R484" s="91"/>
      <c r="S484" s="91"/>
      <c r="T484" s="91"/>
      <c r="U484" s="91"/>
      <c r="V484" s="91"/>
      <c r="W484" s="91"/>
      <c r="X484" s="91"/>
      <c r="Y484" s="91"/>
      <c r="Z484" s="91"/>
      <c r="AA484" s="91"/>
      <c r="AB484" s="91"/>
      <c r="AC484" s="91"/>
      <c r="AD484" s="91"/>
    </row>
    <row r="485" spans="1:30" x14ac:dyDescent="0.25">
      <c r="A485" s="55" t="s">
        <v>1132</v>
      </c>
      <c r="B485" s="55" t="s">
        <v>1022</v>
      </c>
      <c r="C485" s="29" t="s">
        <v>1023</v>
      </c>
      <c r="D485" s="55">
        <v>44.94</v>
      </c>
      <c r="E485" s="61">
        <v>258</v>
      </c>
      <c r="F485" s="28">
        <v>256</v>
      </c>
      <c r="G485" s="28">
        <v>192</v>
      </c>
      <c r="H485" s="27">
        <v>64</v>
      </c>
      <c r="I485" s="62">
        <v>2</v>
      </c>
      <c r="J485" s="28">
        <v>1</v>
      </c>
      <c r="K485" s="56">
        <v>1</v>
      </c>
      <c r="L485" s="91"/>
      <c r="M485" s="91"/>
      <c r="N485" s="93"/>
      <c r="O485" s="91"/>
      <c r="P485" s="91"/>
      <c r="Q485" s="91"/>
      <c r="R485" s="91"/>
      <c r="S485" s="91"/>
      <c r="T485" s="91"/>
      <c r="U485" s="91"/>
      <c r="V485" s="91"/>
      <c r="W485" s="91"/>
      <c r="X485" s="91"/>
      <c r="Y485" s="91"/>
      <c r="Z485" s="91"/>
      <c r="AA485" s="91"/>
      <c r="AB485" s="91"/>
      <c r="AC485" s="91"/>
      <c r="AD485" s="91"/>
    </row>
    <row r="486" spans="1:30" x14ac:dyDescent="0.25">
      <c r="A486" s="55" t="s">
        <v>1132</v>
      </c>
      <c r="B486" s="55" t="s">
        <v>1149</v>
      </c>
      <c r="C486" s="29" t="s">
        <v>1150</v>
      </c>
      <c r="D486" s="55">
        <v>13.26</v>
      </c>
      <c r="E486" s="61">
        <v>3949</v>
      </c>
      <c r="F486" s="28">
        <v>3454</v>
      </c>
      <c r="G486" s="28">
        <v>2590</v>
      </c>
      <c r="H486" s="27">
        <v>864</v>
      </c>
      <c r="I486" s="62">
        <v>495</v>
      </c>
      <c r="J486" s="28">
        <v>247</v>
      </c>
      <c r="K486" s="56">
        <v>248</v>
      </c>
      <c r="L486" s="91"/>
      <c r="M486" s="91"/>
      <c r="N486" s="93"/>
      <c r="O486" s="91"/>
      <c r="P486" s="91"/>
      <c r="Q486" s="91"/>
      <c r="R486" s="91"/>
      <c r="S486" s="91"/>
      <c r="T486" s="91"/>
      <c r="U486" s="91"/>
      <c r="V486" s="91"/>
      <c r="W486" s="91"/>
      <c r="X486" s="91"/>
      <c r="Y486" s="91"/>
      <c r="Z486" s="91"/>
      <c r="AA486" s="91"/>
      <c r="AB486" s="91"/>
      <c r="AC486" s="91"/>
      <c r="AD486" s="91"/>
    </row>
    <row r="487" spans="1:30" x14ac:dyDescent="0.25">
      <c r="A487" s="55" t="s">
        <v>1132</v>
      </c>
      <c r="B487" s="55" t="s">
        <v>1163</v>
      </c>
      <c r="C487" s="29" t="s">
        <v>1164</v>
      </c>
      <c r="D487" s="55">
        <v>2.92</v>
      </c>
      <c r="E487" s="61">
        <v>3798</v>
      </c>
      <c r="F487" s="28">
        <v>3084</v>
      </c>
      <c r="G487" s="28">
        <v>771</v>
      </c>
      <c r="H487" s="27">
        <v>2313</v>
      </c>
      <c r="I487" s="62">
        <v>714</v>
      </c>
      <c r="J487" s="28">
        <v>178</v>
      </c>
      <c r="K487" s="56">
        <v>536</v>
      </c>
      <c r="L487" s="91"/>
      <c r="M487" s="91"/>
      <c r="N487" s="93"/>
      <c r="O487" s="91"/>
      <c r="P487" s="91"/>
      <c r="Q487" s="91"/>
      <c r="R487" s="91"/>
      <c r="S487" s="91"/>
      <c r="T487" s="91"/>
      <c r="U487" s="91"/>
      <c r="V487" s="91"/>
      <c r="W487" s="91"/>
      <c r="X487" s="91"/>
      <c r="Y487" s="91"/>
      <c r="Z487" s="91"/>
      <c r="AA487" s="91"/>
      <c r="AB487" s="91"/>
      <c r="AC487" s="91"/>
      <c r="AD487" s="91"/>
    </row>
    <row r="488" spans="1:30" x14ac:dyDescent="0.25">
      <c r="A488" s="55" t="s">
        <v>1132</v>
      </c>
      <c r="B488" s="55" t="s">
        <v>1169</v>
      </c>
      <c r="C488" s="29" t="s">
        <v>1170</v>
      </c>
      <c r="D488" s="55">
        <v>4.72</v>
      </c>
      <c r="E488" s="61">
        <v>18953</v>
      </c>
      <c r="F488" s="28">
        <v>13372</v>
      </c>
      <c r="G488" s="28">
        <v>3343</v>
      </c>
      <c r="H488" s="27">
        <v>10029</v>
      </c>
      <c r="I488" s="62">
        <v>5581</v>
      </c>
      <c r="J488" s="28">
        <v>1395</v>
      </c>
      <c r="K488" s="56">
        <v>4186</v>
      </c>
      <c r="L488" s="91"/>
      <c r="M488" s="91"/>
      <c r="N488" s="93"/>
      <c r="O488" s="91"/>
      <c r="P488" s="91"/>
      <c r="Q488" s="91"/>
      <c r="R488" s="91"/>
      <c r="S488" s="91"/>
      <c r="T488" s="91"/>
      <c r="U488" s="91"/>
      <c r="V488" s="91"/>
      <c r="W488" s="91"/>
      <c r="X488" s="91"/>
      <c r="Y488" s="91"/>
      <c r="Z488" s="91"/>
      <c r="AA488" s="91"/>
      <c r="AB488" s="91"/>
      <c r="AC488" s="91"/>
      <c r="AD488" s="91"/>
    </row>
    <row r="489" spans="1:30" x14ac:dyDescent="0.25">
      <c r="A489" s="55" t="s">
        <v>1132</v>
      </c>
      <c r="B489" s="55" t="s">
        <v>1167</v>
      </c>
      <c r="C489" s="29" t="s">
        <v>1168</v>
      </c>
      <c r="D489" s="55">
        <v>8.11</v>
      </c>
      <c r="E489" s="61">
        <v>3209</v>
      </c>
      <c r="F489" s="28">
        <v>2984</v>
      </c>
      <c r="G489" s="28">
        <v>1492</v>
      </c>
      <c r="H489" s="27">
        <v>1492</v>
      </c>
      <c r="I489" s="62">
        <v>225</v>
      </c>
      <c r="J489" s="28">
        <v>56</v>
      </c>
      <c r="K489" s="56">
        <v>169</v>
      </c>
      <c r="L489" s="91"/>
      <c r="M489" s="91"/>
      <c r="N489" s="93"/>
      <c r="O489" s="91"/>
      <c r="P489" s="91"/>
      <c r="Q489" s="91"/>
      <c r="R489" s="91"/>
      <c r="S489" s="91"/>
      <c r="T489" s="91"/>
      <c r="U489" s="91"/>
      <c r="V489" s="91"/>
      <c r="W489" s="91"/>
      <c r="X489" s="91"/>
      <c r="Y489" s="91"/>
      <c r="Z489" s="91"/>
      <c r="AA489" s="91"/>
      <c r="AB489" s="91"/>
      <c r="AC489" s="91"/>
      <c r="AD489" s="91"/>
    </row>
    <row r="490" spans="1:30" x14ac:dyDescent="0.25">
      <c r="A490" s="55" t="s">
        <v>1132</v>
      </c>
      <c r="B490" s="55" t="s">
        <v>1173</v>
      </c>
      <c r="C490" s="29" t="s">
        <v>1174</v>
      </c>
      <c r="D490" s="55">
        <v>2.82</v>
      </c>
      <c r="E490" s="61">
        <v>902</v>
      </c>
      <c r="F490" s="28">
        <v>680</v>
      </c>
      <c r="G490" s="28">
        <v>170</v>
      </c>
      <c r="H490" s="27">
        <v>510</v>
      </c>
      <c r="I490" s="62">
        <v>222</v>
      </c>
      <c r="J490" s="28">
        <v>55</v>
      </c>
      <c r="K490" s="56">
        <v>167</v>
      </c>
      <c r="L490" s="91"/>
      <c r="M490" s="91"/>
      <c r="N490" s="93"/>
      <c r="O490" s="91"/>
      <c r="P490" s="91"/>
      <c r="Q490" s="91"/>
      <c r="R490" s="91"/>
      <c r="S490" s="91"/>
      <c r="T490" s="91"/>
      <c r="U490" s="91"/>
      <c r="V490" s="91"/>
      <c r="W490" s="91"/>
      <c r="X490" s="91"/>
      <c r="Y490" s="91"/>
      <c r="Z490" s="91"/>
      <c r="AA490" s="91"/>
      <c r="AB490" s="91"/>
      <c r="AC490" s="91"/>
      <c r="AD490" s="91"/>
    </row>
    <row r="491" spans="1:30" x14ac:dyDescent="0.25">
      <c r="A491" s="55" t="s">
        <v>1132</v>
      </c>
      <c r="B491" s="55" t="s">
        <v>1171</v>
      </c>
      <c r="C491" s="29" t="s">
        <v>1172</v>
      </c>
      <c r="D491" s="55">
        <v>21.78</v>
      </c>
      <c r="E491" s="61">
        <v>3671</v>
      </c>
      <c r="F491" s="28">
        <v>3598</v>
      </c>
      <c r="G491" s="28">
        <v>2698</v>
      </c>
      <c r="H491" s="27">
        <v>900</v>
      </c>
      <c r="I491" s="62">
        <v>73</v>
      </c>
      <c r="J491" s="28">
        <v>36</v>
      </c>
      <c r="K491" s="56">
        <v>37</v>
      </c>
      <c r="L491" s="91"/>
      <c r="M491" s="91"/>
      <c r="N491" s="93"/>
      <c r="O491" s="91"/>
      <c r="P491" s="91"/>
      <c r="Q491" s="91"/>
      <c r="R491" s="91"/>
      <c r="S491" s="91"/>
      <c r="T491" s="91"/>
      <c r="U491" s="91"/>
      <c r="V491" s="91"/>
      <c r="W491" s="91"/>
      <c r="X491" s="91"/>
      <c r="Y491" s="91"/>
      <c r="Z491" s="91"/>
      <c r="AA491" s="91"/>
      <c r="AB491" s="91"/>
      <c r="AC491" s="91"/>
      <c r="AD491" s="91"/>
    </row>
    <row r="492" spans="1:30" x14ac:dyDescent="0.25">
      <c r="A492" s="55" t="s">
        <v>1132</v>
      </c>
      <c r="B492" s="55" t="s">
        <v>1181</v>
      </c>
      <c r="C492" s="29" t="s">
        <v>1182</v>
      </c>
      <c r="D492" s="55">
        <v>2.4</v>
      </c>
      <c r="E492" s="61">
        <v>49</v>
      </c>
      <c r="F492" s="28">
        <v>23</v>
      </c>
      <c r="G492" s="28">
        <v>5</v>
      </c>
      <c r="H492" s="27">
        <v>18</v>
      </c>
      <c r="I492" s="62">
        <v>26</v>
      </c>
      <c r="J492" s="28">
        <v>6</v>
      </c>
      <c r="K492" s="56">
        <v>20</v>
      </c>
      <c r="L492" s="91"/>
      <c r="M492" s="91"/>
      <c r="N492" s="93"/>
      <c r="O492" s="91"/>
      <c r="P492" s="91"/>
      <c r="Q492" s="91"/>
      <c r="R492" s="91"/>
      <c r="S492" s="91"/>
      <c r="T492" s="91"/>
      <c r="U492" s="91"/>
      <c r="V492" s="91"/>
      <c r="W492" s="91"/>
      <c r="X492" s="91"/>
      <c r="Y492" s="91"/>
      <c r="Z492" s="91"/>
      <c r="AA492" s="91"/>
      <c r="AB492" s="91"/>
      <c r="AC492" s="91"/>
      <c r="AD492" s="91"/>
    </row>
    <row r="493" spans="1:30" x14ac:dyDescent="0.25">
      <c r="A493" s="55" t="s">
        <v>1132</v>
      </c>
      <c r="B493" s="55" t="s">
        <v>1077</v>
      </c>
      <c r="C493" s="29" t="s">
        <v>1078</v>
      </c>
      <c r="D493" s="55">
        <v>1.37</v>
      </c>
      <c r="E493" s="61">
        <v>33</v>
      </c>
      <c r="F493" s="28">
        <v>13</v>
      </c>
      <c r="G493" s="28">
        <v>3</v>
      </c>
      <c r="H493" s="27">
        <v>10</v>
      </c>
      <c r="I493" s="62">
        <v>20</v>
      </c>
      <c r="J493" s="28">
        <v>5</v>
      </c>
      <c r="K493" s="56">
        <v>15</v>
      </c>
      <c r="L493" s="91"/>
      <c r="M493" s="91"/>
      <c r="N493" s="93"/>
      <c r="O493" s="91"/>
      <c r="P493" s="91"/>
      <c r="Q493" s="91"/>
      <c r="R493" s="91"/>
      <c r="S493" s="91"/>
      <c r="T493" s="91"/>
      <c r="U493" s="91"/>
      <c r="V493" s="91"/>
      <c r="W493" s="91"/>
      <c r="X493" s="91"/>
      <c r="Y493" s="91"/>
      <c r="Z493" s="91"/>
      <c r="AA493" s="91"/>
      <c r="AB493" s="91"/>
      <c r="AC493" s="91"/>
      <c r="AD493" s="91"/>
    </row>
    <row r="494" spans="1:30" x14ac:dyDescent="0.25">
      <c r="A494" s="55" t="s">
        <v>1132</v>
      </c>
      <c r="B494" s="55" t="s">
        <v>1175</v>
      </c>
      <c r="C494" s="29" t="s">
        <v>1176</v>
      </c>
      <c r="D494" s="55">
        <v>1.08</v>
      </c>
      <c r="E494" s="61">
        <v>718</v>
      </c>
      <c r="F494" s="28">
        <v>405</v>
      </c>
      <c r="G494" s="28">
        <v>101</v>
      </c>
      <c r="H494" s="27">
        <v>304</v>
      </c>
      <c r="I494" s="62">
        <v>313</v>
      </c>
      <c r="J494" s="28">
        <v>78</v>
      </c>
      <c r="K494" s="56">
        <v>235</v>
      </c>
      <c r="L494" s="91"/>
      <c r="M494" s="91"/>
      <c r="N494" s="93"/>
      <c r="O494" s="91"/>
      <c r="P494" s="91"/>
      <c r="Q494" s="91"/>
      <c r="R494" s="91"/>
      <c r="S494" s="91"/>
      <c r="T494" s="91"/>
      <c r="U494" s="91"/>
      <c r="V494" s="91"/>
      <c r="W494" s="91"/>
      <c r="X494" s="91"/>
      <c r="Y494" s="91"/>
      <c r="Z494" s="91"/>
      <c r="AA494" s="91"/>
      <c r="AB494" s="91"/>
      <c r="AC494" s="91"/>
      <c r="AD494" s="91"/>
    </row>
    <row r="495" spans="1:30" x14ac:dyDescent="0.25">
      <c r="A495" s="55" t="s">
        <v>1132</v>
      </c>
      <c r="B495" s="55" t="s">
        <v>5</v>
      </c>
      <c r="C495" s="29" t="s">
        <v>6</v>
      </c>
      <c r="D495" s="55">
        <v>17.190000000000001</v>
      </c>
      <c r="E495" s="61">
        <v>6798</v>
      </c>
      <c r="F495" s="28">
        <v>6482</v>
      </c>
      <c r="G495" s="28">
        <v>4861</v>
      </c>
      <c r="H495" s="27">
        <v>1621</v>
      </c>
      <c r="I495" s="62">
        <v>316</v>
      </c>
      <c r="J495" s="28">
        <v>158</v>
      </c>
      <c r="K495" s="56">
        <v>158</v>
      </c>
      <c r="L495" s="91"/>
      <c r="M495" s="91"/>
      <c r="N495" s="93"/>
      <c r="O495" s="91"/>
      <c r="P495" s="91"/>
      <c r="Q495" s="91"/>
      <c r="R495" s="91"/>
      <c r="S495" s="91"/>
      <c r="T495" s="91"/>
      <c r="U495" s="91"/>
      <c r="V495" s="91"/>
      <c r="W495" s="91"/>
      <c r="X495" s="91"/>
      <c r="Y495" s="91"/>
      <c r="Z495" s="91"/>
      <c r="AA495" s="91"/>
      <c r="AB495" s="91"/>
      <c r="AC495" s="91"/>
      <c r="AD495" s="91"/>
    </row>
    <row r="496" spans="1:30" x14ac:dyDescent="0.25">
      <c r="A496" s="55" t="s">
        <v>1132</v>
      </c>
      <c r="B496" s="55" t="s">
        <v>1177</v>
      </c>
      <c r="C496" s="29" t="s">
        <v>1178</v>
      </c>
      <c r="D496" s="55">
        <v>4.05</v>
      </c>
      <c r="E496" s="61">
        <v>368</v>
      </c>
      <c r="F496" s="28">
        <v>299</v>
      </c>
      <c r="G496" s="28">
        <v>74</v>
      </c>
      <c r="H496" s="27">
        <v>225</v>
      </c>
      <c r="I496" s="62">
        <v>69</v>
      </c>
      <c r="J496" s="28">
        <v>17</v>
      </c>
      <c r="K496" s="56">
        <v>52</v>
      </c>
      <c r="L496" s="91"/>
      <c r="M496" s="91"/>
      <c r="N496" s="93"/>
      <c r="O496" s="91"/>
      <c r="P496" s="91"/>
      <c r="Q496" s="91"/>
      <c r="R496" s="91"/>
      <c r="S496" s="91"/>
      <c r="T496" s="91"/>
      <c r="U496" s="91"/>
      <c r="V496" s="91"/>
      <c r="W496" s="91"/>
      <c r="X496" s="91"/>
      <c r="Y496" s="91"/>
      <c r="Z496" s="91"/>
      <c r="AA496" s="91"/>
      <c r="AB496" s="91"/>
      <c r="AC496" s="91"/>
      <c r="AD496" s="91"/>
    </row>
    <row r="497" spans="1:30" x14ac:dyDescent="0.25">
      <c r="A497" s="55" t="s">
        <v>1132</v>
      </c>
      <c r="B497" s="55" t="s">
        <v>1091</v>
      </c>
      <c r="C497" s="29" t="s">
        <v>1092</v>
      </c>
      <c r="D497" s="55">
        <v>4.92</v>
      </c>
      <c r="E497" s="61">
        <v>1847</v>
      </c>
      <c r="F497" s="28">
        <v>1634</v>
      </c>
      <c r="G497" s="28">
        <v>408</v>
      </c>
      <c r="H497" s="27">
        <v>1226</v>
      </c>
      <c r="I497" s="62">
        <v>213</v>
      </c>
      <c r="J497" s="28">
        <v>53</v>
      </c>
      <c r="K497" s="56">
        <v>160</v>
      </c>
      <c r="L497" s="91"/>
      <c r="M497" s="91"/>
      <c r="N497" s="93"/>
      <c r="O497" s="91"/>
      <c r="P497" s="91"/>
      <c r="Q497" s="91"/>
      <c r="R497" s="91"/>
      <c r="S497" s="91"/>
      <c r="T497" s="91"/>
      <c r="U497" s="91"/>
      <c r="V497" s="91"/>
      <c r="W497" s="91"/>
      <c r="X497" s="91"/>
      <c r="Y497" s="91"/>
      <c r="Z497" s="91"/>
      <c r="AA497" s="91"/>
      <c r="AB497" s="91"/>
      <c r="AC497" s="91"/>
      <c r="AD497" s="91"/>
    </row>
    <row r="498" spans="1:30" x14ac:dyDescent="0.25">
      <c r="A498" s="55" t="s">
        <v>1132</v>
      </c>
      <c r="B498" s="55" t="s">
        <v>1161</v>
      </c>
      <c r="C498" s="29" t="s">
        <v>1162</v>
      </c>
      <c r="D498" s="55">
        <v>4.6100000000000003</v>
      </c>
      <c r="E498" s="61">
        <v>1875</v>
      </c>
      <c r="F498" s="28">
        <v>1566</v>
      </c>
      <c r="G498" s="28">
        <v>391</v>
      </c>
      <c r="H498" s="27">
        <v>1175</v>
      </c>
      <c r="I498" s="62">
        <v>309</v>
      </c>
      <c r="J498" s="28">
        <v>77</v>
      </c>
      <c r="K498" s="56">
        <v>232</v>
      </c>
      <c r="L498" s="91"/>
      <c r="M498" s="91"/>
      <c r="N498" s="93"/>
      <c r="O498" s="91"/>
      <c r="P498" s="91"/>
      <c r="Q498" s="91"/>
      <c r="R498" s="91"/>
      <c r="S498" s="91"/>
      <c r="T498" s="91"/>
      <c r="U498" s="91"/>
      <c r="V498" s="91"/>
      <c r="W498" s="91"/>
      <c r="X498" s="91"/>
      <c r="Y498" s="91"/>
      <c r="Z498" s="91"/>
      <c r="AA498" s="91"/>
      <c r="AB498" s="91"/>
      <c r="AC498" s="91"/>
      <c r="AD498" s="91"/>
    </row>
    <row r="499" spans="1:30" x14ac:dyDescent="0.25">
      <c r="A499" s="55" t="s">
        <v>1132</v>
      </c>
      <c r="B499" s="55" t="s">
        <v>1179</v>
      </c>
      <c r="C499" s="29" t="s">
        <v>1180</v>
      </c>
      <c r="D499" s="55">
        <v>10.039999999999999</v>
      </c>
      <c r="E499" s="61">
        <v>1812</v>
      </c>
      <c r="F499" s="28">
        <v>1761</v>
      </c>
      <c r="G499" s="28">
        <v>1320</v>
      </c>
      <c r="H499" s="27">
        <v>441</v>
      </c>
      <c r="I499" s="62">
        <v>51</v>
      </c>
      <c r="J499" s="28">
        <v>25</v>
      </c>
      <c r="K499" s="56">
        <v>26</v>
      </c>
      <c r="L499" s="91"/>
      <c r="M499" s="91"/>
      <c r="N499" s="93"/>
      <c r="O499" s="91"/>
      <c r="P499" s="91"/>
      <c r="Q499" s="91"/>
      <c r="R499" s="91"/>
      <c r="S499" s="91"/>
      <c r="T499" s="91"/>
      <c r="U499" s="91"/>
      <c r="V499" s="91"/>
      <c r="W499" s="91"/>
      <c r="X499" s="91"/>
      <c r="Y499" s="91"/>
      <c r="Z499" s="91"/>
      <c r="AA499" s="91"/>
      <c r="AB499" s="91"/>
      <c r="AC499" s="91"/>
      <c r="AD499" s="91"/>
    </row>
    <row r="500" spans="1:30" x14ac:dyDescent="0.25">
      <c r="A500" s="55" t="s">
        <v>1407</v>
      </c>
      <c r="B500" s="55" t="s">
        <v>1412</v>
      </c>
      <c r="C500" s="29" t="s">
        <v>1413</v>
      </c>
      <c r="D500" s="55">
        <v>64.53</v>
      </c>
      <c r="E500" s="61">
        <v>144</v>
      </c>
      <c r="F500" s="28">
        <v>140</v>
      </c>
      <c r="G500" s="28">
        <v>105</v>
      </c>
      <c r="H500" s="27">
        <v>35</v>
      </c>
      <c r="I500" s="62">
        <v>4</v>
      </c>
      <c r="J500" s="28">
        <v>2</v>
      </c>
      <c r="K500" s="56">
        <v>2</v>
      </c>
      <c r="L500" s="91"/>
      <c r="M500" s="91"/>
      <c r="N500" s="93"/>
      <c r="O500" s="91"/>
      <c r="P500" s="91"/>
      <c r="Q500" s="91"/>
      <c r="R500" s="91"/>
      <c r="S500" s="91"/>
      <c r="T500" s="91"/>
      <c r="U500" s="91"/>
      <c r="V500" s="91"/>
      <c r="W500" s="91"/>
      <c r="X500" s="91"/>
      <c r="Y500" s="91"/>
      <c r="Z500" s="91"/>
      <c r="AA500" s="91"/>
      <c r="AB500" s="91"/>
      <c r="AC500" s="91"/>
      <c r="AD500" s="91"/>
    </row>
    <row r="501" spans="1:30" x14ac:dyDescent="0.25">
      <c r="A501" s="55" t="s">
        <v>1407</v>
      </c>
      <c r="B501" s="55" t="s">
        <v>1410</v>
      </c>
      <c r="C501" s="29" t="s">
        <v>1411</v>
      </c>
      <c r="D501" s="55">
        <v>110.57</v>
      </c>
      <c r="E501" s="61">
        <v>214</v>
      </c>
      <c r="F501" s="28">
        <v>210</v>
      </c>
      <c r="G501" s="28">
        <v>157</v>
      </c>
      <c r="H501" s="27">
        <v>53</v>
      </c>
      <c r="I501" s="62">
        <v>4</v>
      </c>
      <c r="J501" s="28">
        <v>2</v>
      </c>
      <c r="K501" s="56">
        <v>2</v>
      </c>
      <c r="L501" s="91"/>
      <c r="M501" s="91"/>
      <c r="N501" s="93"/>
      <c r="O501" s="91"/>
      <c r="P501" s="91"/>
      <c r="Q501" s="91"/>
      <c r="R501" s="91"/>
      <c r="S501" s="91"/>
      <c r="T501" s="91"/>
      <c r="U501" s="91"/>
      <c r="V501" s="91"/>
      <c r="W501" s="91"/>
      <c r="X501" s="91"/>
      <c r="Y501" s="91"/>
      <c r="Z501" s="91"/>
      <c r="AA501" s="91"/>
      <c r="AB501" s="91"/>
      <c r="AC501" s="91"/>
      <c r="AD501" s="91"/>
    </row>
    <row r="502" spans="1:30" x14ac:dyDescent="0.25">
      <c r="A502" s="55" t="s">
        <v>1407</v>
      </c>
      <c r="B502" s="55" t="s">
        <v>1418</v>
      </c>
      <c r="C502" s="29" t="s">
        <v>1419</v>
      </c>
      <c r="D502" s="55">
        <v>3.16</v>
      </c>
      <c r="E502" s="61">
        <v>4427</v>
      </c>
      <c r="F502" s="28">
        <v>3755</v>
      </c>
      <c r="G502" s="28">
        <v>938</v>
      </c>
      <c r="H502" s="27">
        <v>2817</v>
      </c>
      <c r="I502" s="62">
        <v>672</v>
      </c>
      <c r="J502" s="28">
        <v>168</v>
      </c>
      <c r="K502" s="56">
        <v>504</v>
      </c>
      <c r="L502" s="91"/>
      <c r="M502" s="91"/>
      <c r="N502" s="93"/>
      <c r="O502" s="91"/>
      <c r="P502" s="91"/>
      <c r="Q502" s="91"/>
      <c r="R502" s="91"/>
      <c r="S502" s="91"/>
      <c r="T502" s="91"/>
      <c r="U502" s="91"/>
      <c r="V502" s="91"/>
      <c r="W502" s="91"/>
      <c r="X502" s="91"/>
      <c r="Y502" s="91"/>
      <c r="Z502" s="91"/>
      <c r="AA502" s="91"/>
      <c r="AB502" s="91"/>
      <c r="AC502" s="91"/>
      <c r="AD502" s="91"/>
    </row>
    <row r="503" spans="1:30" x14ac:dyDescent="0.25">
      <c r="A503" s="55" t="s">
        <v>1407</v>
      </c>
      <c r="B503" s="55" t="s">
        <v>1416</v>
      </c>
      <c r="C503" s="29" t="s">
        <v>1417</v>
      </c>
      <c r="D503" s="55">
        <v>2.14</v>
      </c>
      <c r="E503" s="61">
        <v>386</v>
      </c>
      <c r="F503" s="28">
        <v>271</v>
      </c>
      <c r="G503" s="28">
        <v>67</v>
      </c>
      <c r="H503" s="27">
        <v>204</v>
      </c>
      <c r="I503" s="62">
        <v>115</v>
      </c>
      <c r="J503" s="28">
        <v>28</v>
      </c>
      <c r="K503" s="56">
        <v>87</v>
      </c>
      <c r="L503" s="91"/>
      <c r="M503" s="91"/>
      <c r="N503" s="93"/>
      <c r="O503" s="91"/>
      <c r="P503" s="91"/>
      <c r="Q503" s="91"/>
      <c r="R503" s="91"/>
      <c r="S503" s="91"/>
      <c r="T503" s="91"/>
      <c r="U503" s="91"/>
      <c r="V503" s="91"/>
      <c r="W503" s="91"/>
      <c r="X503" s="91"/>
      <c r="Y503" s="91"/>
      <c r="Z503" s="91"/>
      <c r="AA503" s="91"/>
      <c r="AB503" s="91"/>
      <c r="AC503" s="91"/>
      <c r="AD503" s="91"/>
    </row>
    <row r="504" spans="1:30" x14ac:dyDescent="0.25">
      <c r="A504" s="55" t="s">
        <v>1407</v>
      </c>
      <c r="B504" s="55" t="s">
        <v>1424</v>
      </c>
      <c r="C504" s="29" t="s">
        <v>1425</v>
      </c>
      <c r="D504" s="55">
        <v>1.69</v>
      </c>
      <c r="E504" s="61">
        <v>301</v>
      </c>
      <c r="F504" s="28">
        <v>185</v>
      </c>
      <c r="G504" s="28">
        <v>46</v>
      </c>
      <c r="H504" s="27">
        <v>139</v>
      </c>
      <c r="I504" s="62">
        <v>116</v>
      </c>
      <c r="J504" s="28">
        <v>29</v>
      </c>
      <c r="K504" s="56">
        <v>87</v>
      </c>
      <c r="L504" s="91"/>
      <c r="M504" s="91"/>
      <c r="N504" s="93"/>
      <c r="O504" s="91"/>
      <c r="P504" s="91"/>
      <c r="Q504" s="91"/>
      <c r="R504" s="91"/>
      <c r="S504" s="91"/>
      <c r="T504" s="91"/>
      <c r="U504" s="91"/>
      <c r="V504" s="91"/>
      <c r="W504" s="91"/>
      <c r="X504" s="91"/>
      <c r="Y504" s="91"/>
      <c r="Z504" s="91"/>
      <c r="AA504" s="91"/>
      <c r="AB504" s="91"/>
      <c r="AC504" s="91"/>
      <c r="AD504" s="91"/>
    </row>
    <row r="505" spans="1:30" x14ac:dyDescent="0.25">
      <c r="A505" s="55" t="s">
        <v>1407</v>
      </c>
      <c r="B505" s="55" t="s">
        <v>1430</v>
      </c>
      <c r="C505" s="29" t="s">
        <v>1431</v>
      </c>
      <c r="D505" s="55">
        <v>21.41</v>
      </c>
      <c r="E505" s="61">
        <v>821</v>
      </c>
      <c r="F505" s="28">
        <v>778</v>
      </c>
      <c r="G505" s="28">
        <v>583</v>
      </c>
      <c r="H505" s="27">
        <v>195</v>
      </c>
      <c r="I505" s="62">
        <v>43</v>
      </c>
      <c r="J505" s="28">
        <v>21</v>
      </c>
      <c r="K505" s="56">
        <v>22</v>
      </c>
      <c r="L505" s="91"/>
      <c r="M505" s="91"/>
      <c r="N505" s="93"/>
      <c r="O505" s="91"/>
      <c r="P505" s="91"/>
      <c r="Q505" s="91"/>
      <c r="R505" s="91"/>
      <c r="S505" s="91"/>
      <c r="T505" s="91"/>
      <c r="U505" s="91"/>
      <c r="V505" s="91"/>
      <c r="W505" s="91"/>
      <c r="X505" s="91"/>
      <c r="Y505" s="91"/>
      <c r="Z505" s="91"/>
      <c r="AA505" s="91"/>
      <c r="AB505" s="91"/>
      <c r="AC505" s="91"/>
      <c r="AD505" s="91"/>
    </row>
    <row r="506" spans="1:30" x14ac:dyDescent="0.25">
      <c r="A506" s="55" t="s">
        <v>1407</v>
      </c>
      <c r="B506" s="55" t="s">
        <v>1323</v>
      </c>
      <c r="C506" s="29" t="s">
        <v>1324</v>
      </c>
      <c r="D506" s="55">
        <v>10.02</v>
      </c>
      <c r="E506" s="61">
        <v>592</v>
      </c>
      <c r="F506" s="28">
        <v>430</v>
      </c>
      <c r="G506" s="28">
        <v>322</v>
      </c>
      <c r="H506" s="27">
        <v>108</v>
      </c>
      <c r="I506" s="62">
        <v>162</v>
      </c>
      <c r="J506" s="28">
        <v>81</v>
      </c>
      <c r="K506" s="56">
        <v>81</v>
      </c>
      <c r="L506" s="91"/>
      <c r="M506" s="91"/>
      <c r="N506" s="93"/>
      <c r="O506" s="91"/>
      <c r="P506" s="91"/>
      <c r="Q506" s="91"/>
      <c r="R506" s="91"/>
      <c r="S506" s="91"/>
      <c r="T506" s="91"/>
      <c r="U506" s="91"/>
      <c r="V506" s="91"/>
      <c r="W506" s="91"/>
      <c r="X506" s="91"/>
      <c r="Y506" s="91"/>
      <c r="Z506" s="91"/>
      <c r="AA506" s="91"/>
      <c r="AB506" s="91"/>
      <c r="AC506" s="91"/>
      <c r="AD506" s="91"/>
    </row>
    <row r="507" spans="1:30" x14ac:dyDescent="0.25">
      <c r="A507" s="55" t="s">
        <v>1407</v>
      </c>
      <c r="B507" s="55" t="s">
        <v>1122</v>
      </c>
      <c r="C507" s="29" t="s">
        <v>1123</v>
      </c>
      <c r="D507" s="55">
        <v>1.23</v>
      </c>
      <c r="E507" s="61">
        <v>1638</v>
      </c>
      <c r="F507" s="28">
        <v>668</v>
      </c>
      <c r="G507" s="28">
        <v>167</v>
      </c>
      <c r="H507" s="27">
        <v>501</v>
      </c>
      <c r="I507" s="62">
        <v>970</v>
      </c>
      <c r="J507" s="28">
        <v>242</v>
      </c>
      <c r="K507" s="56">
        <v>728</v>
      </c>
      <c r="L507" s="91"/>
      <c r="M507" s="91"/>
      <c r="N507" s="93"/>
      <c r="O507" s="91"/>
      <c r="P507" s="91"/>
      <c r="Q507" s="91"/>
      <c r="R507" s="91"/>
      <c r="S507" s="91"/>
      <c r="T507" s="91"/>
      <c r="U507" s="91"/>
      <c r="V507" s="91"/>
      <c r="W507" s="91"/>
      <c r="X507" s="91"/>
      <c r="Y507" s="91"/>
      <c r="Z507" s="91"/>
      <c r="AA507" s="91"/>
      <c r="AB507" s="91"/>
      <c r="AC507" s="91"/>
      <c r="AD507" s="91"/>
    </row>
    <row r="508" spans="1:30" x14ac:dyDescent="0.25">
      <c r="A508" s="55" t="s">
        <v>1407</v>
      </c>
      <c r="B508" s="55" t="s">
        <v>1436</v>
      </c>
      <c r="C508" s="29" t="s">
        <v>1437</v>
      </c>
      <c r="D508" s="55">
        <v>10.5</v>
      </c>
      <c r="E508" s="61">
        <v>4578</v>
      </c>
      <c r="F508" s="28">
        <v>3823</v>
      </c>
      <c r="G508" s="28">
        <v>2867</v>
      </c>
      <c r="H508" s="27">
        <v>956</v>
      </c>
      <c r="I508" s="62">
        <v>755</v>
      </c>
      <c r="J508" s="28">
        <v>377</v>
      </c>
      <c r="K508" s="56">
        <v>378</v>
      </c>
      <c r="L508" s="91"/>
      <c r="M508" s="91"/>
      <c r="N508" s="93"/>
      <c r="O508" s="91"/>
      <c r="P508" s="91"/>
      <c r="Q508" s="91"/>
      <c r="R508" s="91"/>
      <c r="S508" s="91"/>
      <c r="T508" s="91"/>
      <c r="U508" s="91"/>
      <c r="V508" s="91"/>
      <c r="W508" s="91"/>
      <c r="X508" s="91"/>
      <c r="Y508" s="91"/>
      <c r="Z508" s="91"/>
      <c r="AA508" s="91"/>
      <c r="AB508" s="91"/>
      <c r="AC508" s="91"/>
      <c r="AD508" s="91"/>
    </row>
    <row r="509" spans="1:30" x14ac:dyDescent="0.25">
      <c r="A509" s="55" t="s">
        <v>1407</v>
      </c>
      <c r="B509" s="55" t="s">
        <v>1432</v>
      </c>
      <c r="C509" s="29" t="s">
        <v>1433</v>
      </c>
      <c r="D509" s="55">
        <v>0.14000000000000001</v>
      </c>
      <c r="E509" s="61">
        <v>910</v>
      </c>
      <c r="F509" s="28">
        <v>507</v>
      </c>
      <c r="G509" s="28">
        <v>126</v>
      </c>
      <c r="H509" s="27">
        <v>381</v>
      </c>
      <c r="I509" s="62">
        <v>403</v>
      </c>
      <c r="J509" s="28">
        <v>100</v>
      </c>
      <c r="K509" s="56">
        <v>303</v>
      </c>
      <c r="L509" s="91"/>
      <c r="M509" s="91"/>
      <c r="N509" s="93"/>
      <c r="O509" s="91"/>
      <c r="P509" s="91"/>
      <c r="Q509" s="91"/>
      <c r="R509" s="91"/>
      <c r="S509" s="91"/>
      <c r="T509" s="91"/>
      <c r="U509" s="91"/>
      <c r="V509" s="91"/>
      <c r="W509" s="91"/>
      <c r="X509" s="91"/>
      <c r="Y509" s="91"/>
      <c r="Z509" s="91"/>
      <c r="AA509" s="91"/>
      <c r="AB509" s="91"/>
      <c r="AC509" s="91"/>
      <c r="AD509" s="91"/>
    </row>
    <row r="510" spans="1:30" x14ac:dyDescent="0.25">
      <c r="A510" s="55" t="s">
        <v>1407</v>
      </c>
      <c r="B510" s="55" t="s">
        <v>1422</v>
      </c>
      <c r="C510" s="29" t="s">
        <v>1423</v>
      </c>
      <c r="D510" s="55">
        <v>9.2899999999999991</v>
      </c>
      <c r="E510" s="61">
        <v>478</v>
      </c>
      <c r="F510" s="28">
        <v>406</v>
      </c>
      <c r="G510" s="28">
        <v>203</v>
      </c>
      <c r="H510" s="27">
        <v>203</v>
      </c>
      <c r="I510" s="62">
        <v>72</v>
      </c>
      <c r="J510" s="28">
        <v>18</v>
      </c>
      <c r="K510" s="56">
        <v>54</v>
      </c>
      <c r="L510" s="91"/>
      <c r="M510" s="91"/>
      <c r="N510" s="93"/>
      <c r="O510" s="91"/>
      <c r="P510" s="91"/>
      <c r="Q510" s="91"/>
      <c r="R510" s="91"/>
      <c r="S510" s="91"/>
      <c r="T510" s="91"/>
      <c r="U510" s="91"/>
      <c r="V510" s="91"/>
      <c r="W510" s="91"/>
      <c r="X510" s="91"/>
      <c r="Y510" s="91"/>
      <c r="Z510" s="91"/>
      <c r="AA510" s="91"/>
      <c r="AB510" s="91"/>
      <c r="AC510" s="91"/>
      <c r="AD510" s="91"/>
    </row>
    <row r="511" spans="1:30" x14ac:dyDescent="0.25">
      <c r="A511" s="55" t="s">
        <v>1407</v>
      </c>
      <c r="B511" s="55" t="s">
        <v>1440</v>
      </c>
      <c r="C511" s="29" t="s">
        <v>1441</v>
      </c>
      <c r="D511" s="55">
        <v>15.67</v>
      </c>
      <c r="E511" s="61">
        <v>70</v>
      </c>
      <c r="F511" s="28">
        <v>63</v>
      </c>
      <c r="G511" s="28">
        <v>47</v>
      </c>
      <c r="H511" s="27">
        <v>16</v>
      </c>
      <c r="I511" s="62">
        <v>7</v>
      </c>
      <c r="J511" s="28">
        <v>3</v>
      </c>
      <c r="K511" s="56">
        <v>4</v>
      </c>
      <c r="L511" s="91"/>
      <c r="M511" s="91"/>
      <c r="N511" s="93"/>
      <c r="O511" s="91"/>
      <c r="P511" s="91"/>
      <c r="Q511" s="91"/>
      <c r="R511" s="91"/>
      <c r="S511" s="91"/>
      <c r="T511" s="91"/>
      <c r="U511" s="91"/>
      <c r="V511" s="91"/>
      <c r="W511" s="91"/>
      <c r="X511" s="91"/>
      <c r="Y511" s="91"/>
      <c r="Z511" s="91"/>
      <c r="AA511" s="91"/>
      <c r="AB511" s="91"/>
      <c r="AC511" s="91"/>
      <c r="AD511" s="91"/>
    </row>
    <row r="512" spans="1:30" x14ac:dyDescent="0.25">
      <c r="A512" s="55" t="s">
        <v>1407</v>
      </c>
      <c r="B512" s="55" t="s">
        <v>1434</v>
      </c>
      <c r="C512" s="29" t="s">
        <v>1435</v>
      </c>
      <c r="D512" s="55">
        <v>40.299999999999997</v>
      </c>
      <c r="E512" s="61">
        <v>724</v>
      </c>
      <c r="F512" s="28">
        <v>477</v>
      </c>
      <c r="G512" s="28">
        <v>357</v>
      </c>
      <c r="H512" s="27">
        <v>120</v>
      </c>
      <c r="I512" s="62">
        <v>247</v>
      </c>
      <c r="J512" s="28">
        <v>123</v>
      </c>
      <c r="K512" s="56">
        <v>124</v>
      </c>
      <c r="L512" s="91"/>
      <c r="M512" s="91"/>
      <c r="N512" s="93"/>
      <c r="O512" s="91"/>
      <c r="P512" s="91"/>
      <c r="Q512" s="91"/>
      <c r="R512" s="91"/>
      <c r="S512" s="91"/>
      <c r="T512" s="91"/>
      <c r="U512" s="91"/>
      <c r="V512" s="91"/>
      <c r="W512" s="91"/>
      <c r="X512" s="91"/>
      <c r="Y512" s="91"/>
      <c r="Z512" s="91"/>
      <c r="AA512" s="91"/>
      <c r="AB512" s="91"/>
      <c r="AC512" s="91"/>
      <c r="AD512" s="91"/>
    </row>
    <row r="513" spans="1:30" x14ac:dyDescent="0.25">
      <c r="A513" s="55" t="s">
        <v>1407</v>
      </c>
      <c r="B513" s="55" t="s">
        <v>5</v>
      </c>
      <c r="C513" s="29" t="s">
        <v>6</v>
      </c>
      <c r="D513" s="55">
        <v>0.82</v>
      </c>
      <c r="E513" s="61">
        <v>140</v>
      </c>
      <c r="F513" s="28">
        <v>53</v>
      </c>
      <c r="G513" s="28">
        <v>13</v>
      </c>
      <c r="H513" s="27">
        <v>40</v>
      </c>
      <c r="I513" s="62">
        <v>87</v>
      </c>
      <c r="J513" s="28">
        <v>21</v>
      </c>
      <c r="K513" s="56">
        <v>66</v>
      </c>
      <c r="L513" s="91"/>
      <c r="M513" s="91"/>
      <c r="N513" s="93"/>
      <c r="O513" s="91"/>
      <c r="P513" s="91"/>
      <c r="Q513" s="91"/>
      <c r="R513" s="91"/>
      <c r="S513" s="91"/>
      <c r="T513" s="91"/>
      <c r="U513" s="91"/>
      <c r="V513" s="91"/>
      <c r="W513" s="91"/>
      <c r="X513" s="91"/>
      <c r="Y513" s="91"/>
      <c r="Z513" s="91"/>
      <c r="AA513" s="91"/>
      <c r="AB513" s="91"/>
      <c r="AC513" s="91"/>
      <c r="AD513" s="91"/>
    </row>
    <row r="514" spans="1:30" x14ac:dyDescent="0.25">
      <c r="A514" s="55" t="s">
        <v>76</v>
      </c>
      <c r="B514" s="55" t="s">
        <v>35</v>
      </c>
      <c r="C514" s="29" t="s">
        <v>36</v>
      </c>
      <c r="D514" s="55">
        <v>25.63</v>
      </c>
      <c r="E514" s="61">
        <v>441</v>
      </c>
      <c r="F514" s="28">
        <v>425</v>
      </c>
      <c r="G514" s="28">
        <v>318</v>
      </c>
      <c r="H514" s="27">
        <v>107</v>
      </c>
      <c r="I514" s="62">
        <v>16</v>
      </c>
      <c r="J514" s="28">
        <v>8</v>
      </c>
      <c r="K514" s="56">
        <v>8</v>
      </c>
      <c r="L514" s="91"/>
      <c r="M514" s="91"/>
      <c r="N514" s="93"/>
      <c r="O514" s="91"/>
      <c r="P514" s="91"/>
      <c r="Q514" s="91"/>
      <c r="R514" s="91"/>
      <c r="S514" s="91"/>
      <c r="T514" s="91"/>
      <c r="U514" s="91"/>
      <c r="V514" s="91"/>
      <c r="W514" s="91"/>
      <c r="X514" s="91"/>
      <c r="Y514" s="91"/>
      <c r="Z514" s="91"/>
      <c r="AA514" s="91"/>
      <c r="AB514" s="91"/>
      <c r="AC514" s="91"/>
      <c r="AD514" s="91"/>
    </row>
    <row r="515" spans="1:30" x14ac:dyDescent="0.25">
      <c r="A515" s="55" t="s">
        <v>76</v>
      </c>
      <c r="B515" s="55" t="s">
        <v>77</v>
      </c>
      <c r="C515" s="29" t="s">
        <v>78</v>
      </c>
      <c r="D515" s="55">
        <v>78.13</v>
      </c>
      <c r="E515" s="61">
        <v>3</v>
      </c>
      <c r="F515" s="28">
        <v>3</v>
      </c>
      <c r="G515" s="28">
        <v>2</v>
      </c>
      <c r="H515" s="27">
        <v>1</v>
      </c>
      <c r="I515" s="62">
        <v>0</v>
      </c>
      <c r="J515" s="28">
        <v>0</v>
      </c>
      <c r="K515" s="56">
        <v>0</v>
      </c>
      <c r="L515" s="91"/>
      <c r="M515" s="91"/>
      <c r="N515" s="93"/>
      <c r="O515" s="91"/>
      <c r="P515" s="91"/>
      <c r="Q515" s="91"/>
      <c r="R515" s="91"/>
      <c r="S515" s="91"/>
      <c r="T515" s="91"/>
      <c r="U515" s="91"/>
      <c r="V515" s="91"/>
      <c r="W515" s="91"/>
      <c r="X515" s="91"/>
      <c r="Y515" s="91"/>
      <c r="Z515" s="91"/>
      <c r="AA515" s="91"/>
      <c r="AB515" s="91"/>
      <c r="AC515" s="91"/>
      <c r="AD515" s="91"/>
    </row>
    <row r="516" spans="1:30" x14ac:dyDescent="0.25">
      <c r="A516" s="55" t="s">
        <v>76</v>
      </c>
      <c r="B516" s="55" t="s">
        <v>49</v>
      </c>
      <c r="C516" s="29" t="s">
        <v>50</v>
      </c>
      <c r="D516" s="55">
        <v>17.079999999999998</v>
      </c>
      <c r="E516" s="61">
        <v>3031</v>
      </c>
      <c r="F516" s="28">
        <v>3004</v>
      </c>
      <c r="G516" s="28">
        <v>2253</v>
      </c>
      <c r="H516" s="27">
        <v>751</v>
      </c>
      <c r="I516" s="62">
        <v>27</v>
      </c>
      <c r="J516" s="28">
        <v>13</v>
      </c>
      <c r="K516" s="56">
        <v>14</v>
      </c>
      <c r="L516" s="91"/>
      <c r="M516" s="91"/>
      <c r="N516" s="93"/>
      <c r="O516" s="91"/>
      <c r="P516" s="91"/>
      <c r="Q516" s="91"/>
      <c r="R516" s="91"/>
      <c r="S516" s="91"/>
      <c r="T516" s="91"/>
      <c r="U516" s="91"/>
      <c r="V516" s="91"/>
      <c r="W516" s="91"/>
      <c r="X516" s="91"/>
      <c r="Y516" s="91"/>
      <c r="Z516" s="91"/>
      <c r="AA516" s="91"/>
      <c r="AB516" s="91"/>
      <c r="AC516" s="91"/>
      <c r="AD516" s="91"/>
    </row>
    <row r="517" spans="1:30" x14ac:dyDescent="0.25">
      <c r="A517" s="55" t="s">
        <v>76</v>
      </c>
      <c r="B517" s="55" t="s">
        <v>79</v>
      </c>
      <c r="C517" s="29" t="s">
        <v>80</v>
      </c>
      <c r="D517" s="55">
        <v>32.21</v>
      </c>
      <c r="E517" s="61">
        <v>107</v>
      </c>
      <c r="F517" s="28">
        <v>107</v>
      </c>
      <c r="G517" s="28">
        <v>80</v>
      </c>
      <c r="H517" s="27">
        <v>27</v>
      </c>
      <c r="I517" s="62">
        <v>0</v>
      </c>
      <c r="J517" s="28">
        <v>0</v>
      </c>
      <c r="K517" s="56">
        <v>0</v>
      </c>
      <c r="L517" s="91"/>
      <c r="M517" s="91"/>
      <c r="N517" s="93"/>
      <c r="O517" s="91"/>
      <c r="P517" s="91"/>
      <c r="Q517" s="91"/>
      <c r="R517" s="91"/>
      <c r="S517" s="91"/>
      <c r="T517" s="91"/>
      <c r="U517" s="91"/>
      <c r="V517" s="91"/>
      <c r="W517" s="91"/>
      <c r="X517" s="91"/>
      <c r="Y517" s="91"/>
      <c r="Z517" s="91"/>
      <c r="AA517" s="91"/>
      <c r="AB517" s="91"/>
      <c r="AC517" s="91"/>
      <c r="AD517" s="91"/>
    </row>
    <row r="518" spans="1:30" x14ac:dyDescent="0.25">
      <c r="A518" s="55" t="s">
        <v>76</v>
      </c>
      <c r="B518" s="55" t="s">
        <v>85</v>
      </c>
      <c r="C518" s="29" t="s">
        <v>86</v>
      </c>
      <c r="D518" s="55">
        <v>33.82</v>
      </c>
      <c r="E518" s="61">
        <v>1842</v>
      </c>
      <c r="F518" s="28">
        <v>1820</v>
      </c>
      <c r="G518" s="28">
        <v>1365</v>
      </c>
      <c r="H518" s="27">
        <v>455</v>
      </c>
      <c r="I518" s="62">
        <v>22</v>
      </c>
      <c r="J518" s="28">
        <v>11</v>
      </c>
      <c r="K518" s="56">
        <v>11</v>
      </c>
      <c r="L518" s="91"/>
      <c r="M518" s="91"/>
      <c r="N518" s="93"/>
      <c r="O518" s="91"/>
      <c r="P518" s="91"/>
      <c r="Q518" s="91"/>
      <c r="R518" s="91"/>
      <c r="S518" s="91"/>
      <c r="T518" s="91"/>
      <c r="U518" s="91"/>
      <c r="V518" s="91"/>
      <c r="W518" s="91"/>
      <c r="X518" s="91"/>
      <c r="Y518" s="91"/>
      <c r="Z518" s="91"/>
      <c r="AA518" s="91"/>
      <c r="AB518" s="91"/>
      <c r="AC518" s="91"/>
      <c r="AD518" s="91"/>
    </row>
    <row r="519" spans="1:30" x14ac:dyDescent="0.25">
      <c r="A519" s="55" t="s">
        <v>76</v>
      </c>
      <c r="B519" s="55" t="s">
        <v>83</v>
      </c>
      <c r="C519" s="29" t="s">
        <v>84</v>
      </c>
      <c r="D519" s="55">
        <v>67.25</v>
      </c>
      <c r="E519" s="61">
        <v>21</v>
      </c>
      <c r="F519" s="28">
        <v>20</v>
      </c>
      <c r="G519" s="28">
        <v>15</v>
      </c>
      <c r="H519" s="27">
        <v>5</v>
      </c>
      <c r="I519" s="62">
        <v>1</v>
      </c>
      <c r="J519" s="28">
        <v>0</v>
      </c>
      <c r="K519" s="56">
        <v>1</v>
      </c>
      <c r="L519" s="91"/>
      <c r="M519" s="91"/>
      <c r="N519" s="93"/>
      <c r="O519" s="91"/>
      <c r="P519" s="91"/>
      <c r="Q519" s="91"/>
      <c r="R519" s="91"/>
      <c r="S519" s="91"/>
      <c r="T519" s="91"/>
      <c r="U519" s="91"/>
      <c r="V519" s="91"/>
      <c r="W519" s="91"/>
      <c r="X519" s="91"/>
      <c r="Y519" s="91"/>
      <c r="Z519" s="91"/>
      <c r="AA519" s="91"/>
      <c r="AB519" s="91"/>
      <c r="AC519" s="91"/>
      <c r="AD519" s="91"/>
    </row>
    <row r="520" spans="1:30" x14ac:dyDescent="0.25">
      <c r="A520" s="55" t="s">
        <v>76</v>
      </c>
      <c r="B520" s="55" t="s">
        <v>91</v>
      </c>
      <c r="C520" s="29" t="s">
        <v>92</v>
      </c>
      <c r="D520" s="55">
        <v>23.24</v>
      </c>
      <c r="E520" s="61">
        <v>69</v>
      </c>
      <c r="F520" s="28">
        <v>58</v>
      </c>
      <c r="G520" s="28">
        <v>43</v>
      </c>
      <c r="H520" s="27">
        <v>15</v>
      </c>
      <c r="I520" s="62">
        <v>11</v>
      </c>
      <c r="J520" s="28">
        <v>5</v>
      </c>
      <c r="K520" s="56">
        <v>6</v>
      </c>
      <c r="L520" s="91"/>
      <c r="M520" s="91"/>
      <c r="N520" s="93"/>
      <c r="O520" s="91"/>
      <c r="P520" s="91"/>
      <c r="Q520" s="91"/>
      <c r="R520" s="91"/>
      <c r="S520" s="91"/>
      <c r="T520" s="91"/>
      <c r="U520" s="91"/>
      <c r="V520" s="91"/>
      <c r="W520" s="91"/>
      <c r="X520" s="91"/>
      <c r="Y520" s="91"/>
      <c r="Z520" s="91"/>
      <c r="AA520" s="91"/>
      <c r="AB520" s="91"/>
      <c r="AC520" s="91"/>
      <c r="AD520" s="91"/>
    </row>
    <row r="521" spans="1:30" x14ac:dyDescent="0.25">
      <c r="A521" s="55" t="s">
        <v>76</v>
      </c>
      <c r="B521" s="55" t="s">
        <v>5</v>
      </c>
      <c r="C521" s="29" t="s">
        <v>6</v>
      </c>
      <c r="D521" s="55">
        <v>23.67</v>
      </c>
      <c r="E521" s="61">
        <v>2152</v>
      </c>
      <c r="F521" s="28">
        <v>2128</v>
      </c>
      <c r="G521" s="28">
        <v>1596</v>
      </c>
      <c r="H521" s="27">
        <v>532</v>
      </c>
      <c r="I521" s="62">
        <v>24</v>
      </c>
      <c r="J521" s="28">
        <v>12</v>
      </c>
      <c r="K521" s="56">
        <v>12</v>
      </c>
      <c r="L521" s="91"/>
      <c r="M521" s="91"/>
      <c r="N521" s="93"/>
      <c r="O521" s="91"/>
      <c r="P521" s="91"/>
      <c r="Q521" s="91"/>
      <c r="R521" s="91"/>
      <c r="S521" s="91"/>
      <c r="T521" s="91"/>
      <c r="U521" s="91"/>
      <c r="V521" s="91"/>
      <c r="W521" s="91"/>
      <c r="X521" s="91"/>
      <c r="Y521" s="91"/>
      <c r="Z521" s="91"/>
      <c r="AA521" s="91"/>
      <c r="AB521" s="91"/>
      <c r="AC521" s="91"/>
      <c r="AD521" s="91"/>
    </row>
    <row r="522" spans="1:30" x14ac:dyDescent="0.25">
      <c r="A522" s="55" t="s">
        <v>76</v>
      </c>
      <c r="B522" s="55" t="s">
        <v>87</v>
      </c>
      <c r="C522" s="29" t="s">
        <v>88</v>
      </c>
      <c r="D522" s="55">
        <v>26.67</v>
      </c>
      <c r="E522" s="61">
        <v>8117</v>
      </c>
      <c r="F522" s="28">
        <v>8089</v>
      </c>
      <c r="G522" s="28">
        <v>6066</v>
      </c>
      <c r="H522" s="27">
        <v>2023</v>
      </c>
      <c r="I522" s="62">
        <v>28</v>
      </c>
      <c r="J522" s="28">
        <v>14</v>
      </c>
      <c r="K522" s="56">
        <v>14</v>
      </c>
      <c r="L522" s="91"/>
      <c r="M522" s="91"/>
      <c r="N522" s="93"/>
      <c r="O522" s="91"/>
      <c r="P522" s="91"/>
      <c r="Q522" s="91"/>
      <c r="R522" s="91"/>
      <c r="S522" s="91"/>
      <c r="T522" s="91"/>
      <c r="U522" s="91"/>
      <c r="V522" s="91"/>
      <c r="W522" s="91"/>
      <c r="X522" s="91"/>
      <c r="Y522" s="91"/>
      <c r="Z522" s="91"/>
      <c r="AA522" s="91"/>
      <c r="AB522" s="91"/>
      <c r="AC522" s="91"/>
      <c r="AD522" s="91"/>
    </row>
    <row r="523" spans="1:30" x14ac:dyDescent="0.25">
      <c r="A523" s="55" t="s">
        <v>76</v>
      </c>
      <c r="B523" s="55" t="s">
        <v>97</v>
      </c>
      <c r="C523" s="29" t="s">
        <v>98</v>
      </c>
      <c r="D523" s="55">
        <v>24.5</v>
      </c>
      <c r="E523" s="61">
        <v>6</v>
      </c>
      <c r="F523" s="28">
        <v>0</v>
      </c>
      <c r="G523" s="28">
        <v>0</v>
      </c>
      <c r="H523" s="27">
        <v>0</v>
      </c>
      <c r="I523" s="62">
        <v>6</v>
      </c>
      <c r="J523" s="28">
        <v>3</v>
      </c>
      <c r="K523" s="56">
        <v>3</v>
      </c>
      <c r="L523" s="91"/>
      <c r="M523" s="91"/>
      <c r="N523" s="93"/>
      <c r="O523" s="91"/>
      <c r="P523" s="91"/>
      <c r="Q523" s="91"/>
      <c r="R523" s="91"/>
      <c r="S523" s="91"/>
      <c r="T523" s="91"/>
      <c r="U523" s="91"/>
      <c r="V523" s="91"/>
      <c r="W523" s="91"/>
      <c r="X523" s="91"/>
      <c r="Y523" s="91"/>
      <c r="Z523" s="91"/>
      <c r="AA523" s="91"/>
      <c r="AB523" s="91"/>
      <c r="AC523" s="91"/>
      <c r="AD523" s="91"/>
    </row>
    <row r="524" spans="1:30" x14ac:dyDescent="0.25">
      <c r="A524" s="55" t="s">
        <v>76</v>
      </c>
      <c r="B524" s="55" t="s">
        <v>93</v>
      </c>
      <c r="C524" s="29" t="s">
        <v>94</v>
      </c>
      <c r="D524" s="55">
        <v>68.75</v>
      </c>
      <c r="E524" s="61">
        <v>179</v>
      </c>
      <c r="F524" s="28">
        <v>179</v>
      </c>
      <c r="G524" s="28">
        <v>134</v>
      </c>
      <c r="H524" s="27">
        <v>45</v>
      </c>
      <c r="I524" s="62">
        <v>0</v>
      </c>
      <c r="J524" s="28">
        <v>0</v>
      </c>
      <c r="K524" s="56">
        <v>0</v>
      </c>
      <c r="L524" s="91"/>
      <c r="M524" s="91"/>
      <c r="N524" s="93"/>
      <c r="O524" s="91"/>
      <c r="P524" s="91"/>
      <c r="Q524" s="91"/>
      <c r="R524" s="91"/>
      <c r="S524" s="91"/>
      <c r="T524" s="91"/>
      <c r="U524" s="91"/>
      <c r="V524" s="91"/>
      <c r="W524" s="91"/>
      <c r="X524" s="91"/>
      <c r="Y524" s="91"/>
      <c r="Z524" s="91"/>
      <c r="AA524" s="91"/>
      <c r="AB524" s="91"/>
      <c r="AC524" s="91"/>
      <c r="AD524" s="91"/>
    </row>
    <row r="525" spans="1:30" x14ac:dyDescent="0.25">
      <c r="A525" s="55" t="s">
        <v>76</v>
      </c>
      <c r="B525" s="55" t="s">
        <v>95</v>
      </c>
      <c r="C525" s="29" t="s">
        <v>96</v>
      </c>
      <c r="D525" s="55">
        <v>17.510000000000002</v>
      </c>
      <c r="E525" s="61">
        <v>671</v>
      </c>
      <c r="F525" s="28">
        <v>670</v>
      </c>
      <c r="G525" s="28">
        <v>502</v>
      </c>
      <c r="H525" s="27">
        <v>168</v>
      </c>
      <c r="I525" s="62">
        <v>1</v>
      </c>
      <c r="J525" s="28">
        <v>0</v>
      </c>
      <c r="K525" s="56">
        <v>1</v>
      </c>
      <c r="L525" s="91"/>
      <c r="M525" s="91"/>
      <c r="N525" s="93"/>
      <c r="O525" s="91"/>
      <c r="P525" s="91"/>
      <c r="Q525" s="91"/>
      <c r="R525" s="91"/>
      <c r="S525" s="91"/>
      <c r="T525" s="91"/>
      <c r="U525" s="91"/>
      <c r="V525" s="91"/>
      <c r="W525" s="91"/>
      <c r="X525" s="91"/>
      <c r="Y525" s="91"/>
      <c r="Z525" s="91"/>
      <c r="AA525" s="91"/>
      <c r="AB525" s="91"/>
      <c r="AC525" s="91"/>
      <c r="AD525" s="91"/>
    </row>
    <row r="526" spans="1:30" x14ac:dyDescent="0.25">
      <c r="A526" s="55" t="s">
        <v>197</v>
      </c>
      <c r="B526" s="55" t="s">
        <v>200</v>
      </c>
      <c r="C526" s="29" t="s">
        <v>201</v>
      </c>
      <c r="D526" s="55">
        <v>90.59</v>
      </c>
      <c r="E526" s="61">
        <v>141</v>
      </c>
      <c r="F526" s="28">
        <v>141</v>
      </c>
      <c r="G526" s="28">
        <v>105</v>
      </c>
      <c r="H526" s="27">
        <v>36</v>
      </c>
      <c r="I526" s="62">
        <v>0</v>
      </c>
      <c r="J526" s="28">
        <v>0</v>
      </c>
      <c r="K526" s="56">
        <v>0</v>
      </c>
      <c r="L526" s="91"/>
      <c r="M526" s="91"/>
      <c r="N526" s="93"/>
      <c r="O526" s="91"/>
      <c r="P526" s="91"/>
      <c r="Q526" s="91"/>
      <c r="R526" s="91"/>
      <c r="S526" s="91"/>
      <c r="T526" s="91"/>
      <c r="U526" s="91"/>
      <c r="V526" s="91"/>
      <c r="W526" s="91"/>
      <c r="X526" s="91"/>
      <c r="Y526" s="91"/>
      <c r="Z526" s="91"/>
      <c r="AA526" s="91"/>
      <c r="AB526" s="91"/>
      <c r="AC526" s="91"/>
      <c r="AD526" s="91"/>
    </row>
    <row r="527" spans="1:30" x14ac:dyDescent="0.25">
      <c r="A527" s="55" t="s">
        <v>197</v>
      </c>
      <c r="B527" s="55" t="s">
        <v>175</v>
      </c>
      <c r="C527" s="29" t="s">
        <v>176</v>
      </c>
      <c r="D527" s="55">
        <v>85.7</v>
      </c>
      <c r="E527" s="61">
        <v>6173</v>
      </c>
      <c r="F527" s="28">
        <v>6109</v>
      </c>
      <c r="G527" s="28">
        <v>4581</v>
      </c>
      <c r="H527" s="27">
        <v>1528</v>
      </c>
      <c r="I527" s="62">
        <v>64</v>
      </c>
      <c r="J527" s="28">
        <v>32</v>
      </c>
      <c r="K527" s="56">
        <v>32</v>
      </c>
      <c r="L527" s="91"/>
      <c r="M527" s="91"/>
      <c r="N527" s="93"/>
      <c r="O527" s="91"/>
      <c r="P527" s="91"/>
      <c r="Q527" s="91"/>
      <c r="R527" s="91"/>
      <c r="S527" s="91"/>
      <c r="T527" s="91"/>
      <c r="U527" s="91"/>
      <c r="V527" s="91"/>
      <c r="W527" s="91"/>
      <c r="X527" s="91"/>
      <c r="Y527" s="91"/>
      <c r="Z527" s="91"/>
      <c r="AA527" s="91"/>
      <c r="AB527" s="91"/>
      <c r="AC527" s="91"/>
      <c r="AD527" s="91"/>
    </row>
    <row r="528" spans="1:30" x14ac:dyDescent="0.25">
      <c r="A528" s="55" t="s">
        <v>197</v>
      </c>
      <c r="B528" s="55" t="s">
        <v>206</v>
      </c>
      <c r="C528" s="29" t="s">
        <v>207</v>
      </c>
      <c r="D528" s="55">
        <v>27.68</v>
      </c>
      <c r="E528" s="61">
        <v>3265</v>
      </c>
      <c r="F528" s="28">
        <v>3154</v>
      </c>
      <c r="G528" s="28">
        <v>2365</v>
      </c>
      <c r="H528" s="27">
        <v>789</v>
      </c>
      <c r="I528" s="62">
        <v>111</v>
      </c>
      <c r="J528" s="28">
        <v>55</v>
      </c>
      <c r="K528" s="56">
        <v>56</v>
      </c>
      <c r="L528" s="91"/>
      <c r="M528" s="91"/>
      <c r="N528" s="93"/>
      <c r="O528" s="91"/>
      <c r="P528" s="91"/>
      <c r="Q528" s="91"/>
      <c r="R528" s="91"/>
      <c r="S528" s="91"/>
      <c r="T528" s="91"/>
      <c r="U528" s="91"/>
      <c r="V528" s="91"/>
      <c r="W528" s="91"/>
      <c r="X528" s="91"/>
      <c r="Y528" s="91"/>
      <c r="Z528" s="91"/>
      <c r="AA528" s="91"/>
      <c r="AB528" s="91"/>
      <c r="AC528" s="91"/>
      <c r="AD528" s="91"/>
    </row>
    <row r="529" spans="1:30" x14ac:dyDescent="0.25">
      <c r="A529" s="55" t="s">
        <v>197</v>
      </c>
      <c r="B529" s="55" t="s">
        <v>198</v>
      </c>
      <c r="C529" s="29" t="s">
        <v>199</v>
      </c>
      <c r="D529" s="55">
        <v>155.12</v>
      </c>
      <c r="E529" s="61">
        <v>269</v>
      </c>
      <c r="F529" s="28">
        <v>249</v>
      </c>
      <c r="G529" s="28">
        <v>186</v>
      </c>
      <c r="H529" s="27">
        <v>63</v>
      </c>
      <c r="I529" s="62">
        <v>20</v>
      </c>
      <c r="J529" s="28">
        <v>10</v>
      </c>
      <c r="K529" s="56">
        <v>10</v>
      </c>
      <c r="L529" s="91"/>
      <c r="M529" s="91"/>
      <c r="N529" s="93"/>
      <c r="O529" s="91"/>
      <c r="P529" s="91"/>
      <c r="Q529" s="91"/>
      <c r="R529" s="91"/>
      <c r="S529" s="91"/>
      <c r="T529" s="91"/>
      <c r="U529" s="91"/>
      <c r="V529" s="91"/>
      <c r="W529" s="91"/>
      <c r="X529" s="91"/>
      <c r="Y529" s="91"/>
      <c r="Z529" s="91"/>
      <c r="AA529" s="91"/>
      <c r="AB529" s="91"/>
      <c r="AC529" s="91"/>
      <c r="AD529" s="91"/>
    </row>
    <row r="530" spans="1:30" x14ac:dyDescent="0.25">
      <c r="A530" s="55" t="s">
        <v>197</v>
      </c>
      <c r="B530" s="55" t="s">
        <v>212</v>
      </c>
      <c r="C530" s="29" t="s">
        <v>213</v>
      </c>
      <c r="D530" s="55">
        <v>32.56</v>
      </c>
      <c r="E530" s="61">
        <v>1198</v>
      </c>
      <c r="F530" s="28">
        <v>1192</v>
      </c>
      <c r="G530" s="28">
        <v>894</v>
      </c>
      <c r="H530" s="27">
        <v>298</v>
      </c>
      <c r="I530" s="62">
        <v>6</v>
      </c>
      <c r="J530" s="28">
        <v>3</v>
      </c>
      <c r="K530" s="56">
        <v>3</v>
      </c>
      <c r="L530" s="91"/>
      <c r="M530" s="91"/>
      <c r="N530" s="93"/>
      <c r="O530" s="91"/>
      <c r="P530" s="91"/>
      <c r="Q530" s="91"/>
      <c r="R530" s="91"/>
      <c r="S530" s="91"/>
      <c r="T530" s="91"/>
      <c r="U530" s="91"/>
      <c r="V530" s="91"/>
      <c r="W530" s="91"/>
      <c r="X530" s="91"/>
      <c r="Y530" s="91"/>
      <c r="Z530" s="91"/>
      <c r="AA530" s="91"/>
      <c r="AB530" s="91"/>
      <c r="AC530" s="91"/>
      <c r="AD530" s="91"/>
    </row>
    <row r="531" spans="1:30" x14ac:dyDescent="0.25">
      <c r="A531" s="55" t="s">
        <v>197</v>
      </c>
      <c r="B531" s="55" t="s">
        <v>5</v>
      </c>
      <c r="C531" s="29" t="s">
        <v>6</v>
      </c>
      <c r="D531" s="55">
        <v>20.92</v>
      </c>
      <c r="E531" s="61">
        <v>3813</v>
      </c>
      <c r="F531" s="28">
        <v>3750</v>
      </c>
      <c r="G531" s="28">
        <v>2812</v>
      </c>
      <c r="H531" s="27">
        <v>938</v>
      </c>
      <c r="I531" s="62">
        <v>63</v>
      </c>
      <c r="J531" s="28">
        <v>31</v>
      </c>
      <c r="K531" s="56">
        <v>32</v>
      </c>
      <c r="L531" s="91"/>
      <c r="M531" s="91"/>
      <c r="N531" s="93"/>
      <c r="O531" s="91"/>
      <c r="P531" s="91"/>
      <c r="Q531" s="91"/>
      <c r="R531" s="91"/>
      <c r="S531" s="91"/>
      <c r="T531" s="91"/>
      <c r="U531" s="91"/>
      <c r="V531" s="91"/>
      <c r="W531" s="91"/>
      <c r="X531" s="91"/>
      <c r="Y531" s="91"/>
      <c r="Z531" s="91"/>
      <c r="AA531" s="91"/>
      <c r="AB531" s="91"/>
      <c r="AC531" s="91"/>
      <c r="AD531" s="91"/>
    </row>
    <row r="532" spans="1:30" x14ac:dyDescent="0.25">
      <c r="A532" s="55" t="s">
        <v>197</v>
      </c>
      <c r="B532" s="55" t="s">
        <v>216</v>
      </c>
      <c r="C532" s="29" t="s">
        <v>217</v>
      </c>
      <c r="D532" s="55">
        <v>16.88</v>
      </c>
      <c r="E532" s="61">
        <v>1324</v>
      </c>
      <c r="F532" s="28">
        <v>1233</v>
      </c>
      <c r="G532" s="28">
        <v>924</v>
      </c>
      <c r="H532" s="27">
        <v>309</v>
      </c>
      <c r="I532" s="62">
        <v>91</v>
      </c>
      <c r="J532" s="28">
        <v>45</v>
      </c>
      <c r="K532" s="56">
        <v>46</v>
      </c>
      <c r="L532" s="91"/>
      <c r="M532" s="91"/>
      <c r="N532" s="93"/>
      <c r="O532" s="91"/>
      <c r="P532" s="91"/>
      <c r="Q532" s="91"/>
      <c r="R532" s="91"/>
      <c r="S532" s="91"/>
      <c r="T532" s="91"/>
      <c r="U532" s="91"/>
      <c r="V532" s="91"/>
      <c r="W532" s="91"/>
      <c r="X532" s="91"/>
      <c r="Y532" s="91"/>
      <c r="Z532" s="91"/>
      <c r="AA532" s="91"/>
      <c r="AB532" s="91"/>
      <c r="AC532" s="91"/>
      <c r="AD532" s="91"/>
    </row>
    <row r="533" spans="1:30" x14ac:dyDescent="0.25">
      <c r="A533" s="55" t="s">
        <v>984</v>
      </c>
      <c r="B533" s="55" t="s">
        <v>834</v>
      </c>
      <c r="C533" s="29" t="s">
        <v>835</v>
      </c>
      <c r="D533" s="55">
        <v>9.36</v>
      </c>
      <c r="E533" s="61">
        <v>168</v>
      </c>
      <c r="F533" s="28">
        <v>165</v>
      </c>
      <c r="G533" s="28">
        <v>82</v>
      </c>
      <c r="H533" s="27">
        <v>83</v>
      </c>
      <c r="I533" s="62">
        <v>3</v>
      </c>
      <c r="J533" s="28">
        <v>0</v>
      </c>
      <c r="K533" s="56">
        <v>3</v>
      </c>
      <c r="L533" s="91"/>
      <c r="M533" s="91"/>
      <c r="N533" s="93"/>
      <c r="O533" s="91"/>
      <c r="P533" s="91"/>
      <c r="Q533" s="91"/>
      <c r="R533" s="91"/>
      <c r="S533" s="91"/>
      <c r="T533" s="91"/>
      <c r="U533" s="91"/>
      <c r="V533" s="91"/>
      <c r="W533" s="91"/>
      <c r="X533" s="91"/>
      <c r="Y533" s="91"/>
      <c r="Z533" s="91"/>
      <c r="AA533" s="91"/>
      <c r="AB533" s="91"/>
      <c r="AC533" s="91"/>
      <c r="AD533" s="91"/>
    </row>
    <row r="534" spans="1:30" x14ac:dyDescent="0.25">
      <c r="A534" s="55" t="s">
        <v>984</v>
      </c>
      <c r="B534" s="55" t="s">
        <v>987</v>
      </c>
      <c r="C534" s="29" t="s">
        <v>988</v>
      </c>
      <c r="D534" s="55">
        <v>0.7</v>
      </c>
      <c r="E534" s="61">
        <v>620</v>
      </c>
      <c r="F534" s="28">
        <v>406</v>
      </c>
      <c r="G534" s="28">
        <v>101</v>
      </c>
      <c r="H534" s="27">
        <v>305</v>
      </c>
      <c r="I534" s="62">
        <v>214</v>
      </c>
      <c r="J534" s="28">
        <v>53</v>
      </c>
      <c r="K534" s="56">
        <v>161</v>
      </c>
      <c r="L534" s="91"/>
      <c r="M534" s="91"/>
      <c r="N534" s="93"/>
      <c r="O534" s="91"/>
      <c r="P534" s="91"/>
      <c r="Q534" s="91"/>
      <c r="R534" s="91"/>
      <c r="S534" s="91"/>
      <c r="T534" s="91"/>
      <c r="U534" s="91"/>
      <c r="V534" s="91"/>
      <c r="W534" s="91"/>
      <c r="X534" s="91"/>
      <c r="Y534" s="91"/>
      <c r="Z534" s="91"/>
      <c r="AA534" s="91"/>
      <c r="AB534" s="91"/>
      <c r="AC534" s="91"/>
      <c r="AD534" s="91"/>
    </row>
    <row r="535" spans="1:30" x14ac:dyDescent="0.25">
      <c r="A535" s="55" t="s">
        <v>984</v>
      </c>
      <c r="B535" s="55" t="s">
        <v>993</v>
      </c>
      <c r="C535" s="29" t="s">
        <v>994</v>
      </c>
      <c r="D535" s="55">
        <v>5.37</v>
      </c>
      <c r="E535" s="61">
        <v>3956</v>
      </c>
      <c r="F535" s="28">
        <v>3553</v>
      </c>
      <c r="G535" s="28">
        <v>1776</v>
      </c>
      <c r="H535" s="27">
        <v>1777</v>
      </c>
      <c r="I535" s="62">
        <v>403</v>
      </c>
      <c r="J535" s="28">
        <v>100</v>
      </c>
      <c r="K535" s="56">
        <v>303</v>
      </c>
      <c r="L535" s="91"/>
      <c r="M535" s="91"/>
      <c r="N535" s="93"/>
      <c r="O535" s="91"/>
      <c r="P535" s="91"/>
      <c r="Q535" s="91"/>
      <c r="R535" s="91"/>
      <c r="S535" s="91"/>
      <c r="T535" s="91"/>
      <c r="U535" s="91"/>
      <c r="V535" s="91"/>
      <c r="W535" s="91"/>
      <c r="X535" s="91"/>
      <c r="Y535" s="91"/>
      <c r="Z535" s="91"/>
      <c r="AA535" s="91"/>
      <c r="AB535" s="91"/>
      <c r="AC535" s="91"/>
      <c r="AD535" s="91"/>
    </row>
    <row r="536" spans="1:30" x14ac:dyDescent="0.25">
      <c r="A536" s="55" t="s">
        <v>984</v>
      </c>
      <c r="B536" s="55" t="s">
        <v>342</v>
      </c>
      <c r="C536" s="29" t="s">
        <v>343</v>
      </c>
      <c r="D536" s="55">
        <v>4.3</v>
      </c>
      <c r="E536" s="61">
        <v>3296</v>
      </c>
      <c r="F536" s="28">
        <v>2891</v>
      </c>
      <c r="G536" s="28">
        <v>722</v>
      </c>
      <c r="H536" s="27">
        <v>2169</v>
      </c>
      <c r="I536" s="62">
        <v>405</v>
      </c>
      <c r="J536" s="28">
        <v>101</v>
      </c>
      <c r="K536" s="56">
        <v>304</v>
      </c>
      <c r="L536" s="91"/>
      <c r="M536" s="91"/>
      <c r="N536" s="93"/>
      <c r="O536" s="91"/>
      <c r="P536" s="91"/>
      <c r="Q536" s="91"/>
      <c r="R536" s="91"/>
      <c r="S536" s="91"/>
      <c r="T536" s="91"/>
      <c r="U536" s="91"/>
      <c r="V536" s="91"/>
      <c r="W536" s="91"/>
      <c r="X536" s="91"/>
      <c r="Y536" s="91"/>
      <c r="Z536" s="91"/>
      <c r="AA536" s="91"/>
      <c r="AB536" s="91"/>
      <c r="AC536" s="91"/>
      <c r="AD536" s="91"/>
    </row>
    <row r="537" spans="1:30" x14ac:dyDescent="0.25">
      <c r="A537" s="55" t="s">
        <v>984</v>
      </c>
      <c r="B537" s="55" t="s">
        <v>905</v>
      </c>
      <c r="C537" s="29" t="s">
        <v>906</v>
      </c>
      <c r="D537" s="55">
        <v>3.83</v>
      </c>
      <c r="E537" s="61">
        <v>4397</v>
      </c>
      <c r="F537" s="28">
        <v>3238</v>
      </c>
      <c r="G537" s="28">
        <v>809</v>
      </c>
      <c r="H537" s="27">
        <v>2429</v>
      </c>
      <c r="I537" s="62">
        <v>1159</v>
      </c>
      <c r="J537" s="28">
        <v>289</v>
      </c>
      <c r="K537" s="56">
        <v>870</v>
      </c>
      <c r="L537" s="91"/>
      <c r="M537" s="91"/>
      <c r="N537" s="93"/>
      <c r="O537" s="91"/>
      <c r="P537" s="91"/>
      <c r="Q537" s="91"/>
      <c r="R537" s="91"/>
      <c r="S537" s="91"/>
      <c r="T537" s="91"/>
      <c r="U537" s="91"/>
      <c r="V537" s="91"/>
      <c r="W537" s="91"/>
      <c r="X537" s="91"/>
      <c r="Y537" s="91"/>
      <c r="Z537" s="91"/>
      <c r="AA537" s="91"/>
      <c r="AB537" s="91"/>
      <c r="AC537" s="91"/>
      <c r="AD537" s="91"/>
    </row>
    <row r="538" spans="1:30" x14ac:dyDescent="0.25">
      <c r="A538" s="55" t="s">
        <v>984</v>
      </c>
      <c r="B538" s="55" t="s">
        <v>999</v>
      </c>
      <c r="C538" s="29" t="s">
        <v>1000</v>
      </c>
      <c r="D538" s="55">
        <v>0.89</v>
      </c>
      <c r="E538" s="61">
        <v>1</v>
      </c>
      <c r="F538" s="28">
        <v>0</v>
      </c>
      <c r="G538" s="28">
        <v>0</v>
      </c>
      <c r="H538" s="27">
        <v>0</v>
      </c>
      <c r="I538" s="62">
        <v>1</v>
      </c>
      <c r="J538" s="28">
        <v>0</v>
      </c>
      <c r="K538" s="56">
        <v>1</v>
      </c>
      <c r="L538" s="91"/>
      <c r="M538" s="91"/>
      <c r="N538" s="93"/>
      <c r="O538" s="91"/>
      <c r="P538" s="91"/>
      <c r="Q538" s="91"/>
      <c r="R538" s="91"/>
      <c r="S538" s="91"/>
      <c r="T538" s="91"/>
      <c r="U538" s="91"/>
      <c r="V538" s="91"/>
      <c r="W538" s="91"/>
      <c r="X538" s="91"/>
      <c r="Y538" s="91"/>
      <c r="Z538" s="91"/>
      <c r="AA538" s="91"/>
      <c r="AB538" s="91"/>
      <c r="AC538" s="91"/>
      <c r="AD538" s="91"/>
    </row>
    <row r="539" spans="1:30" x14ac:dyDescent="0.25">
      <c r="A539" s="55" t="s">
        <v>984</v>
      </c>
      <c r="B539" s="55" t="s">
        <v>707</v>
      </c>
      <c r="C539" s="29" t="s">
        <v>708</v>
      </c>
      <c r="D539" s="55">
        <v>10.99</v>
      </c>
      <c r="E539" s="61">
        <v>29</v>
      </c>
      <c r="F539" s="28">
        <v>21</v>
      </c>
      <c r="G539" s="28">
        <v>15</v>
      </c>
      <c r="H539" s="27">
        <v>6</v>
      </c>
      <c r="I539" s="62">
        <v>8</v>
      </c>
      <c r="J539" s="28">
        <v>4</v>
      </c>
      <c r="K539" s="56">
        <v>4</v>
      </c>
      <c r="L539" s="91"/>
      <c r="M539" s="91"/>
      <c r="N539" s="93"/>
      <c r="O539" s="91"/>
      <c r="P539" s="91"/>
      <c r="Q539" s="91"/>
      <c r="R539" s="91"/>
      <c r="S539" s="91"/>
      <c r="T539" s="91"/>
      <c r="U539" s="91"/>
      <c r="V539" s="91"/>
      <c r="W539" s="91"/>
      <c r="X539" s="91"/>
      <c r="Y539" s="91"/>
      <c r="Z539" s="91"/>
      <c r="AA539" s="91"/>
      <c r="AB539" s="91"/>
      <c r="AC539" s="91"/>
      <c r="AD539" s="91"/>
    </row>
    <row r="540" spans="1:30" x14ac:dyDescent="0.25">
      <c r="A540" s="55" t="s">
        <v>984</v>
      </c>
      <c r="B540" s="55" t="s">
        <v>1013</v>
      </c>
      <c r="C540" s="29" t="s">
        <v>1014</v>
      </c>
      <c r="D540" s="55">
        <v>1.42</v>
      </c>
      <c r="E540" s="61">
        <v>876</v>
      </c>
      <c r="F540" s="28">
        <v>419</v>
      </c>
      <c r="G540" s="28">
        <v>104</v>
      </c>
      <c r="H540" s="27">
        <v>315</v>
      </c>
      <c r="I540" s="62">
        <v>457</v>
      </c>
      <c r="J540" s="28">
        <v>114</v>
      </c>
      <c r="K540" s="56">
        <v>343</v>
      </c>
      <c r="L540" s="91"/>
      <c r="M540" s="91"/>
      <c r="N540" s="93"/>
      <c r="O540" s="91"/>
      <c r="P540" s="91"/>
      <c r="Q540" s="91"/>
      <c r="R540" s="91"/>
      <c r="S540" s="91"/>
      <c r="T540" s="91"/>
      <c r="U540" s="91"/>
      <c r="V540" s="91"/>
      <c r="W540" s="91"/>
      <c r="X540" s="91"/>
      <c r="Y540" s="91"/>
      <c r="Z540" s="91"/>
      <c r="AA540" s="91"/>
      <c r="AB540" s="91"/>
      <c r="AC540" s="91"/>
      <c r="AD540" s="91"/>
    </row>
    <row r="541" spans="1:30" x14ac:dyDescent="0.25">
      <c r="A541" s="55" t="s">
        <v>984</v>
      </c>
      <c r="B541" s="55" t="s">
        <v>978</v>
      </c>
      <c r="C541" s="29" t="s">
        <v>979</v>
      </c>
      <c r="D541" s="55">
        <v>0.56999999999999995</v>
      </c>
      <c r="E541" s="61">
        <v>1360</v>
      </c>
      <c r="F541" s="28">
        <v>604</v>
      </c>
      <c r="G541" s="28">
        <v>151</v>
      </c>
      <c r="H541" s="27">
        <v>453</v>
      </c>
      <c r="I541" s="62">
        <v>756</v>
      </c>
      <c r="J541" s="28">
        <v>189</v>
      </c>
      <c r="K541" s="56">
        <v>567</v>
      </c>
      <c r="L541" s="91"/>
      <c r="M541" s="91"/>
      <c r="N541" s="93"/>
      <c r="O541" s="91"/>
      <c r="P541" s="91"/>
      <c r="Q541" s="91"/>
      <c r="R541" s="91"/>
      <c r="S541" s="91"/>
      <c r="T541" s="91"/>
      <c r="U541" s="91"/>
      <c r="V541" s="91"/>
      <c r="W541" s="91"/>
      <c r="X541" s="91"/>
      <c r="Y541" s="91"/>
      <c r="Z541" s="91"/>
      <c r="AA541" s="91"/>
      <c r="AB541" s="91"/>
      <c r="AC541" s="91"/>
      <c r="AD541" s="91"/>
    </row>
    <row r="542" spans="1:30" x14ac:dyDescent="0.25">
      <c r="A542" s="55" t="s">
        <v>292</v>
      </c>
      <c r="B542" s="55" t="s">
        <v>297</v>
      </c>
      <c r="C542" s="29" t="s">
        <v>298</v>
      </c>
      <c r="D542" s="55">
        <v>16.440000000000001</v>
      </c>
      <c r="E542" s="61">
        <v>5</v>
      </c>
      <c r="F542" s="28">
        <v>5</v>
      </c>
      <c r="G542" s="28">
        <v>3</v>
      </c>
      <c r="H542" s="27">
        <v>2</v>
      </c>
      <c r="I542" s="62">
        <v>0</v>
      </c>
      <c r="J542" s="28">
        <v>0</v>
      </c>
      <c r="K542" s="56">
        <v>0</v>
      </c>
      <c r="L542" s="91"/>
      <c r="M542" s="91"/>
      <c r="N542" s="93"/>
      <c r="O542" s="91"/>
      <c r="P542" s="91"/>
      <c r="Q542" s="91"/>
      <c r="R542" s="91"/>
      <c r="S542" s="91"/>
      <c r="T542" s="91"/>
      <c r="U542" s="91"/>
      <c r="V542" s="91"/>
      <c r="W542" s="91"/>
      <c r="X542" s="91"/>
      <c r="Y542" s="91"/>
      <c r="Z542" s="91"/>
      <c r="AA542" s="91"/>
      <c r="AB542" s="91"/>
      <c r="AC542" s="91"/>
      <c r="AD542" s="91"/>
    </row>
    <row r="543" spans="1:30" x14ac:dyDescent="0.25">
      <c r="A543" s="55" t="s">
        <v>292</v>
      </c>
      <c r="B543" s="55" t="s">
        <v>295</v>
      </c>
      <c r="C543" s="29" t="s">
        <v>296</v>
      </c>
      <c r="D543" s="55">
        <v>26.82</v>
      </c>
      <c r="E543" s="61">
        <v>7841</v>
      </c>
      <c r="F543" s="28">
        <v>7729</v>
      </c>
      <c r="G543" s="28">
        <v>5796</v>
      </c>
      <c r="H543" s="27">
        <v>1933</v>
      </c>
      <c r="I543" s="62">
        <v>112</v>
      </c>
      <c r="J543" s="28">
        <v>56</v>
      </c>
      <c r="K543" s="56">
        <v>56</v>
      </c>
      <c r="L543" s="91"/>
      <c r="M543" s="91"/>
      <c r="N543" s="93"/>
      <c r="O543" s="91"/>
      <c r="P543" s="91"/>
      <c r="Q543" s="91"/>
      <c r="R543" s="91"/>
      <c r="S543" s="91"/>
      <c r="T543" s="91"/>
      <c r="U543" s="91"/>
      <c r="V543" s="91"/>
      <c r="W543" s="91"/>
      <c r="X543" s="91"/>
      <c r="Y543" s="91"/>
      <c r="Z543" s="91"/>
      <c r="AA543" s="91"/>
      <c r="AB543" s="91"/>
      <c r="AC543" s="91"/>
      <c r="AD543" s="91"/>
    </row>
    <row r="544" spans="1:30" x14ac:dyDescent="0.25">
      <c r="A544" s="55" t="s">
        <v>292</v>
      </c>
      <c r="B544" s="55" t="s">
        <v>305</v>
      </c>
      <c r="C544" s="29" t="s">
        <v>306</v>
      </c>
      <c r="D544" s="55">
        <v>47.18</v>
      </c>
      <c r="E544" s="61">
        <v>1635</v>
      </c>
      <c r="F544" s="28">
        <v>1593</v>
      </c>
      <c r="G544" s="28">
        <v>1194</v>
      </c>
      <c r="H544" s="27">
        <v>399</v>
      </c>
      <c r="I544" s="62">
        <v>42</v>
      </c>
      <c r="J544" s="28">
        <v>21</v>
      </c>
      <c r="K544" s="56">
        <v>21</v>
      </c>
      <c r="L544" s="91"/>
      <c r="M544" s="91"/>
      <c r="N544" s="93"/>
      <c r="O544" s="91"/>
      <c r="P544" s="91"/>
      <c r="Q544" s="91"/>
      <c r="R544" s="91"/>
      <c r="S544" s="91"/>
      <c r="T544" s="91"/>
      <c r="U544" s="91"/>
      <c r="V544" s="91"/>
      <c r="W544" s="91"/>
      <c r="X544" s="91"/>
      <c r="Y544" s="91"/>
      <c r="Z544" s="91"/>
      <c r="AA544" s="91"/>
      <c r="AB544" s="91"/>
      <c r="AC544" s="91"/>
      <c r="AD544" s="91"/>
    </row>
    <row r="545" spans="1:30" x14ac:dyDescent="0.25">
      <c r="A545" s="55" t="s">
        <v>292</v>
      </c>
      <c r="B545" s="55" t="s">
        <v>301</v>
      </c>
      <c r="C545" s="29" t="s">
        <v>302</v>
      </c>
      <c r="D545" s="55">
        <v>17.46</v>
      </c>
      <c r="E545" s="61">
        <v>165</v>
      </c>
      <c r="F545" s="28">
        <v>154</v>
      </c>
      <c r="G545" s="28">
        <v>115</v>
      </c>
      <c r="H545" s="27">
        <v>39</v>
      </c>
      <c r="I545" s="62">
        <v>11</v>
      </c>
      <c r="J545" s="28">
        <v>5</v>
      </c>
      <c r="K545" s="56">
        <v>6</v>
      </c>
      <c r="L545" s="91"/>
      <c r="M545" s="91"/>
      <c r="N545" s="93"/>
      <c r="O545" s="91"/>
      <c r="P545" s="91"/>
      <c r="Q545" s="91"/>
      <c r="R545" s="91"/>
      <c r="S545" s="91"/>
      <c r="T545" s="91"/>
      <c r="U545" s="91"/>
      <c r="V545" s="91"/>
      <c r="W545" s="91"/>
      <c r="X545" s="91"/>
      <c r="Y545" s="91"/>
      <c r="Z545" s="91"/>
      <c r="AA545" s="91"/>
      <c r="AB545" s="91"/>
      <c r="AC545" s="91"/>
      <c r="AD545" s="91"/>
    </row>
    <row r="546" spans="1:30" x14ac:dyDescent="0.25">
      <c r="A546" s="55" t="s">
        <v>292</v>
      </c>
      <c r="B546" s="55" t="s">
        <v>303</v>
      </c>
      <c r="C546" s="29" t="s">
        <v>304</v>
      </c>
      <c r="D546" s="55">
        <v>21.07</v>
      </c>
      <c r="E546" s="61">
        <v>3293</v>
      </c>
      <c r="F546" s="28">
        <v>3271</v>
      </c>
      <c r="G546" s="28">
        <v>2453</v>
      </c>
      <c r="H546" s="27">
        <v>818</v>
      </c>
      <c r="I546" s="62">
        <v>22</v>
      </c>
      <c r="J546" s="28">
        <v>11</v>
      </c>
      <c r="K546" s="56">
        <v>11</v>
      </c>
      <c r="L546" s="91"/>
      <c r="M546" s="91"/>
      <c r="N546" s="93"/>
      <c r="O546" s="91"/>
      <c r="P546" s="91"/>
      <c r="Q546" s="91"/>
      <c r="R546" s="91"/>
      <c r="S546" s="91"/>
      <c r="T546" s="91"/>
      <c r="U546" s="91"/>
      <c r="V546" s="91"/>
      <c r="W546" s="91"/>
      <c r="X546" s="91"/>
      <c r="Y546" s="91"/>
      <c r="Z546" s="91"/>
      <c r="AA546" s="91"/>
      <c r="AB546" s="91"/>
      <c r="AC546" s="91"/>
      <c r="AD546" s="91"/>
    </row>
    <row r="547" spans="1:30" x14ac:dyDescent="0.25">
      <c r="A547" s="55" t="s">
        <v>292</v>
      </c>
      <c r="B547" s="55" t="s">
        <v>307</v>
      </c>
      <c r="C547" s="29" t="s">
        <v>308</v>
      </c>
      <c r="D547" s="55">
        <v>28.4</v>
      </c>
      <c r="E547" s="61">
        <v>5859</v>
      </c>
      <c r="F547" s="28">
        <v>5831</v>
      </c>
      <c r="G547" s="28">
        <v>4373</v>
      </c>
      <c r="H547" s="27">
        <v>1458</v>
      </c>
      <c r="I547" s="62">
        <v>28</v>
      </c>
      <c r="J547" s="28">
        <v>14</v>
      </c>
      <c r="K547" s="56">
        <v>14</v>
      </c>
      <c r="L547" s="91"/>
      <c r="M547" s="91"/>
      <c r="N547" s="93"/>
      <c r="O547" s="91"/>
      <c r="P547" s="91"/>
      <c r="Q547" s="91"/>
      <c r="R547" s="91"/>
      <c r="S547" s="91"/>
      <c r="T547" s="91"/>
      <c r="U547" s="91"/>
      <c r="V547" s="91"/>
      <c r="W547" s="91"/>
      <c r="X547" s="91"/>
      <c r="Y547" s="91"/>
      <c r="Z547" s="91"/>
      <c r="AA547" s="91"/>
      <c r="AB547" s="91"/>
      <c r="AC547" s="91"/>
      <c r="AD547" s="91"/>
    </row>
    <row r="548" spans="1:30" x14ac:dyDescent="0.25">
      <c r="A548" s="55" t="s">
        <v>292</v>
      </c>
      <c r="B548" s="55" t="s">
        <v>293</v>
      </c>
      <c r="C548" s="29" t="s">
        <v>294</v>
      </c>
      <c r="D548" s="55">
        <v>28.77</v>
      </c>
      <c r="E548" s="61">
        <v>1903</v>
      </c>
      <c r="F548" s="28">
        <v>1888</v>
      </c>
      <c r="G548" s="28">
        <v>1416</v>
      </c>
      <c r="H548" s="27">
        <v>472</v>
      </c>
      <c r="I548" s="62">
        <v>15</v>
      </c>
      <c r="J548" s="28">
        <v>7</v>
      </c>
      <c r="K548" s="56">
        <v>8</v>
      </c>
      <c r="L548" s="91"/>
      <c r="M548" s="91"/>
      <c r="N548" s="93"/>
      <c r="O548" s="91"/>
      <c r="P548" s="91"/>
      <c r="Q548" s="91"/>
      <c r="R548" s="91"/>
      <c r="S548" s="91"/>
      <c r="T548" s="91"/>
      <c r="U548" s="91"/>
      <c r="V548" s="91"/>
      <c r="W548" s="91"/>
      <c r="X548" s="91"/>
      <c r="Y548" s="91"/>
      <c r="Z548" s="91"/>
      <c r="AA548" s="91"/>
      <c r="AB548" s="91"/>
      <c r="AC548" s="91"/>
      <c r="AD548" s="91"/>
    </row>
    <row r="549" spans="1:30" x14ac:dyDescent="0.25">
      <c r="A549" s="55" t="s">
        <v>292</v>
      </c>
      <c r="B549" s="55" t="s">
        <v>5</v>
      </c>
      <c r="C549" s="29" t="s">
        <v>6</v>
      </c>
      <c r="D549" s="55">
        <v>38.64</v>
      </c>
      <c r="E549" s="61">
        <v>16358</v>
      </c>
      <c r="F549" s="28">
        <v>16121</v>
      </c>
      <c r="G549" s="28">
        <v>12090</v>
      </c>
      <c r="H549" s="27">
        <v>4031</v>
      </c>
      <c r="I549" s="62">
        <v>237</v>
      </c>
      <c r="J549" s="28">
        <v>118</v>
      </c>
      <c r="K549" s="56">
        <v>119</v>
      </c>
      <c r="L549" s="91"/>
      <c r="M549" s="91"/>
      <c r="N549" s="93"/>
      <c r="O549" s="91"/>
      <c r="P549" s="91"/>
      <c r="Q549" s="91"/>
      <c r="R549" s="91"/>
      <c r="S549" s="91"/>
      <c r="T549" s="91"/>
      <c r="U549" s="91"/>
      <c r="V549" s="91"/>
      <c r="W549" s="91"/>
      <c r="X549" s="91"/>
      <c r="Y549" s="91"/>
      <c r="Z549" s="91"/>
      <c r="AA549" s="91"/>
      <c r="AB549" s="91"/>
      <c r="AC549" s="91"/>
      <c r="AD549" s="91"/>
    </row>
    <row r="550" spans="1:30" x14ac:dyDescent="0.25">
      <c r="A550" s="55" t="s">
        <v>292</v>
      </c>
      <c r="B550" s="55" t="s">
        <v>221</v>
      </c>
      <c r="C550" s="29" t="s">
        <v>222</v>
      </c>
      <c r="D550" s="55">
        <v>21.04</v>
      </c>
      <c r="E550" s="61">
        <v>5627</v>
      </c>
      <c r="F550" s="28">
        <v>5584</v>
      </c>
      <c r="G550" s="28">
        <v>4188</v>
      </c>
      <c r="H550" s="27">
        <v>1396</v>
      </c>
      <c r="I550" s="62">
        <v>43</v>
      </c>
      <c r="J550" s="28">
        <v>21</v>
      </c>
      <c r="K550" s="56">
        <v>22</v>
      </c>
      <c r="L550" s="91"/>
      <c r="M550" s="91"/>
      <c r="N550" s="93"/>
      <c r="O550" s="91"/>
      <c r="P550" s="91"/>
      <c r="Q550" s="91"/>
      <c r="R550" s="91"/>
      <c r="S550" s="91"/>
      <c r="T550" s="91"/>
      <c r="U550" s="91"/>
      <c r="V550" s="91"/>
      <c r="W550" s="91"/>
      <c r="X550" s="91"/>
      <c r="Y550" s="91"/>
      <c r="Z550" s="91"/>
      <c r="AA550" s="91"/>
      <c r="AB550" s="91"/>
      <c r="AC550" s="91"/>
      <c r="AD550" s="91"/>
    </row>
    <row r="551" spans="1:30" x14ac:dyDescent="0.25">
      <c r="A551" s="55" t="s">
        <v>292</v>
      </c>
      <c r="B551" s="55" t="s">
        <v>309</v>
      </c>
      <c r="C551" s="29" t="s">
        <v>310</v>
      </c>
      <c r="D551" s="55">
        <v>21.41</v>
      </c>
      <c r="E551" s="61">
        <v>11610</v>
      </c>
      <c r="F551" s="28">
        <v>11546</v>
      </c>
      <c r="G551" s="28">
        <v>8659</v>
      </c>
      <c r="H551" s="27">
        <v>2887</v>
      </c>
      <c r="I551" s="62">
        <v>64</v>
      </c>
      <c r="J551" s="28">
        <v>32</v>
      </c>
      <c r="K551" s="56">
        <v>32</v>
      </c>
      <c r="L551" s="91"/>
      <c r="M551" s="91"/>
      <c r="N551" s="93"/>
      <c r="O551" s="91"/>
      <c r="P551" s="91"/>
      <c r="Q551" s="91"/>
      <c r="R551" s="91"/>
      <c r="S551" s="91"/>
      <c r="T551" s="91"/>
      <c r="U551" s="91"/>
      <c r="V551" s="91"/>
      <c r="W551" s="91"/>
      <c r="X551" s="91"/>
      <c r="Y551" s="91"/>
      <c r="Z551" s="91"/>
      <c r="AA551" s="91"/>
      <c r="AB551" s="91"/>
      <c r="AC551" s="91"/>
      <c r="AD551" s="91"/>
    </row>
    <row r="552" spans="1:30" x14ac:dyDescent="0.25">
      <c r="A552" s="55" t="s">
        <v>1183</v>
      </c>
      <c r="B552" s="55" t="s">
        <v>1184</v>
      </c>
      <c r="C552" s="29" t="s">
        <v>1185</v>
      </c>
      <c r="D552" s="55">
        <v>17.57</v>
      </c>
      <c r="E552" s="61">
        <v>377</v>
      </c>
      <c r="F552" s="28">
        <v>372</v>
      </c>
      <c r="G552" s="28">
        <v>279</v>
      </c>
      <c r="H552" s="27">
        <v>93</v>
      </c>
      <c r="I552" s="62">
        <v>5</v>
      </c>
      <c r="J552" s="28">
        <v>2</v>
      </c>
      <c r="K552" s="56">
        <v>3</v>
      </c>
      <c r="L552" s="91"/>
      <c r="M552" s="91"/>
      <c r="N552" s="93"/>
      <c r="O552" s="91"/>
      <c r="P552" s="91"/>
      <c r="Q552" s="91"/>
      <c r="R552" s="91"/>
      <c r="S552" s="91"/>
      <c r="T552" s="91"/>
      <c r="U552" s="91"/>
      <c r="V552" s="91"/>
      <c r="W552" s="91"/>
      <c r="X552" s="91"/>
      <c r="Y552" s="91"/>
      <c r="Z552" s="91"/>
      <c r="AA552" s="91"/>
      <c r="AB552" s="91"/>
      <c r="AC552" s="91"/>
      <c r="AD552" s="91"/>
    </row>
    <row r="553" spans="1:30" x14ac:dyDescent="0.25">
      <c r="A553" s="55" t="s">
        <v>1183</v>
      </c>
      <c r="B553" s="55" t="s">
        <v>1212</v>
      </c>
      <c r="C553" s="29" t="s">
        <v>1213</v>
      </c>
      <c r="D553" s="55">
        <v>0.3</v>
      </c>
      <c r="E553" s="61">
        <v>27</v>
      </c>
      <c r="F553" s="28">
        <v>3</v>
      </c>
      <c r="G553" s="28">
        <v>0</v>
      </c>
      <c r="H553" s="27">
        <v>3</v>
      </c>
      <c r="I553" s="62">
        <v>24</v>
      </c>
      <c r="J553" s="28">
        <v>6</v>
      </c>
      <c r="K553" s="56">
        <v>18</v>
      </c>
      <c r="L553" s="91"/>
      <c r="M553" s="91"/>
      <c r="N553" s="93"/>
      <c r="O553" s="91"/>
      <c r="P553" s="91"/>
      <c r="Q553" s="91"/>
      <c r="R553" s="91"/>
      <c r="S553" s="91"/>
      <c r="T553" s="91"/>
      <c r="U553" s="91"/>
      <c r="V553" s="91"/>
      <c r="W553" s="91"/>
      <c r="X553" s="91"/>
      <c r="Y553" s="91"/>
      <c r="Z553" s="91"/>
      <c r="AA553" s="91"/>
      <c r="AB553" s="91"/>
      <c r="AC553" s="91"/>
      <c r="AD553" s="91"/>
    </row>
    <row r="554" spans="1:30" x14ac:dyDescent="0.25">
      <c r="A554" s="55" t="s">
        <v>1183</v>
      </c>
      <c r="B554" s="55" t="s">
        <v>1190</v>
      </c>
      <c r="C554" s="29" t="s">
        <v>1191</v>
      </c>
      <c r="D554" s="55">
        <v>3.45</v>
      </c>
      <c r="E554" s="61">
        <v>2007</v>
      </c>
      <c r="F554" s="28">
        <v>1179</v>
      </c>
      <c r="G554" s="28">
        <v>294</v>
      </c>
      <c r="H554" s="27">
        <v>885</v>
      </c>
      <c r="I554" s="62">
        <v>828</v>
      </c>
      <c r="J554" s="28">
        <v>207</v>
      </c>
      <c r="K554" s="56">
        <v>621</v>
      </c>
      <c r="L554" s="91"/>
      <c r="M554" s="91"/>
      <c r="N554" s="93"/>
      <c r="O554" s="91"/>
      <c r="P554" s="91"/>
      <c r="Q554" s="91"/>
      <c r="R554" s="91"/>
      <c r="S554" s="91"/>
      <c r="T554" s="91"/>
      <c r="U554" s="91"/>
      <c r="V554" s="91"/>
      <c r="W554" s="91"/>
      <c r="X554" s="91"/>
      <c r="Y554" s="91"/>
      <c r="Z554" s="91"/>
      <c r="AA554" s="91"/>
      <c r="AB554" s="91"/>
      <c r="AC554" s="91"/>
      <c r="AD554" s="91"/>
    </row>
    <row r="555" spans="1:30" x14ac:dyDescent="0.25">
      <c r="A555" s="55" t="s">
        <v>1183</v>
      </c>
      <c r="B555" s="55" t="s">
        <v>1196</v>
      </c>
      <c r="C555" s="29" t="s">
        <v>1197</v>
      </c>
      <c r="D555" s="55">
        <v>2.37</v>
      </c>
      <c r="E555" s="61">
        <v>1907</v>
      </c>
      <c r="F555" s="28">
        <v>1225</v>
      </c>
      <c r="G555" s="28">
        <v>306</v>
      </c>
      <c r="H555" s="27">
        <v>919</v>
      </c>
      <c r="I555" s="62">
        <v>682</v>
      </c>
      <c r="J555" s="28">
        <v>170</v>
      </c>
      <c r="K555" s="56">
        <v>512</v>
      </c>
      <c r="L555" s="91"/>
      <c r="M555" s="91"/>
      <c r="N555" s="93"/>
      <c r="O555" s="91"/>
      <c r="P555" s="91"/>
      <c r="Q555" s="91"/>
      <c r="R555" s="91"/>
      <c r="S555" s="91"/>
      <c r="T555" s="91"/>
      <c r="U555" s="91"/>
      <c r="V555" s="91"/>
      <c r="W555" s="91"/>
      <c r="X555" s="91"/>
      <c r="Y555" s="91"/>
      <c r="Z555" s="91"/>
      <c r="AA555" s="91"/>
      <c r="AB555" s="91"/>
      <c r="AC555" s="91"/>
      <c r="AD555" s="91"/>
    </row>
    <row r="556" spans="1:30" x14ac:dyDescent="0.25">
      <c r="A556" s="55" t="s">
        <v>1183</v>
      </c>
      <c r="B556" s="55" t="s">
        <v>1198</v>
      </c>
      <c r="C556" s="29" t="s">
        <v>1199</v>
      </c>
      <c r="D556" s="55">
        <v>9.24</v>
      </c>
      <c r="E556" s="61">
        <v>1499</v>
      </c>
      <c r="F556" s="28">
        <v>1468</v>
      </c>
      <c r="G556" s="28">
        <v>734</v>
      </c>
      <c r="H556" s="27">
        <v>734</v>
      </c>
      <c r="I556" s="62">
        <v>31</v>
      </c>
      <c r="J556" s="28">
        <v>7</v>
      </c>
      <c r="K556" s="56">
        <v>24</v>
      </c>
      <c r="L556" s="91"/>
      <c r="M556" s="91"/>
      <c r="N556" s="93"/>
      <c r="O556" s="91"/>
      <c r="P556" s="91"/>
      <c r="Q556" s="91"/>
      <c r="R556" s="91"/>
      <c r="S556" s="91"/>
      <c r="T556" s="91"/>
      <c r="U556" s="91"/>
      <c r="V556" s="91"/>
      <c r="W556" s="91"/>
      <c r="X556" s="91"/>
      <c r="Y556" s="91"/>
      <c r="Z556" s="91"/>
      <c r="AA556" s="91"/>
      <c r="AB556" s="91"/>
      <c r="AC556" s="91"/>
      <c r="AD556" s="91"/>
    </row>
    <row r="557" spans="1:30" x14ac:dyDescent="0.25">
      <c r="A557" s="55" t="s">
        <v>1183</v>
      </c>
      <c r="B557" s="55" t="s">
        <v>1194</v>
      </c>
      <c r="C557" s="29" t="s">
        <v>1195</v>
      </c>
      <c r="D557" s="55">
        <v>2.16</v>
      </c>
      <c r="E557" s="61">
        <v>5081</v>
      </c>
      <c r="F557" s="28">
        <v>3187</v>
      </c>
      <c r="G557" s="28">
        <v>796</v>
      </c>
      <c r="H557" s="27">
        <v>2391</v>
      </c>
      <c r="I557" s="62">
        <v>1894</v>
      </c>
      <c r="J557" s="28">
        <v>473</v>
      </c>
      <c r="K557" s="56">
        <v>1421</v>
      </c>
      <c r="L557" s="91"/>
      <c r="M557" s="91"/>
      <c r="N557" s="93"/>
      <c r="O557" s="91"/>
      <c r="P557" s="91"/>
      <c r="Q557" s="91"/>
      <c r="R557" s="91"/>
      <c r="S557" s="91"/>
      <c r="T557" s="91"/>
      <c r="U557" s="91"/>
      <c r="V557" s="91"/>
      <c r="W557" s="91"/>
      <c r="X557" s="91"/>
      <c r="Y557" s="91"/>
      <c r="Z557" s="91"/>
      <c r="AA557" s="91"/>
      <c r="AB557" s="91"/>
      <c r="AC557" s="91"/>
      <c r="AD557" s="91"/>
    </row>
    <row r="558" spans="1:30" x14ac:dyDescent="0.25">
      <c r="A558" s="55" t="s">
        <v>1183</v>
      </c>
      <c r="B558" s="55" t="s">
        <v>1192</v>
      </c>
      <c r="C558" s="29" t="s">
        <v>1193</v>
      </c>
      <c r="D558" s="55">
        <v>1</v>
      </c>
      <c r="E558" s="61">
        <v>1623</v>
      </c>
      <c r="F558" s="28">
        <v>779</v>
      </c>
      <c r="G558" s="28">
        <v>194</v>
      </c>
      <c r="H558" s="27">
        <v>585</v>
      </c>
      <c r="I558" s="62">
        <v>844</v>
      </c>
      <c r="J558" s="28">
        <v>211</v>
      </c>
      <c r="K558" s="56">
        <v>633</v>
      </c>
      <c r="L558" s="91"/>
      <c r="M558" s="91"/>
      <c r="N558" s="93"/>
      <c r="O558" s="91"/>
      <c r="P558" s="91"/>
      <c r="Q558" s="91"/>
      <c r="R558" s="91"/>
      <c r="S558" s="91"/>
      <c r="T558" s="91"/>
      <c r="U558" s="91"/>
      <c r="V558" s="91"/>
      <c r="W558" s="91"/>
      <c r="X558" s="91"/>
      <c r="Y558" s="91"/>
      <c r="Z558" s="91"/>
      <c r="AA558" s="91"/>
      <c r="AB558" s="91"/>
      <c r="AC558" s="91"/>
      <c r="AD558" s="91"/>
    </row>
    <row r="559" spans="1:30" x14ac:dyDescent="0.25">
      <c r="A559" s="55" t="s">
        <v>1183</v>
      </c>
      <c r="B559" s="55" t="s">
        <v>1204</v>
      </c>
      <c r="C559" s="29" t="s">
        <v>1205</v>
      </c>
      <c r="D559" s="55">
        <v>0.1</v>
      </c>
      <c r="E559" s="61">
        <v>829</v>
      </c>
      <c r="F559" s="28">
        <v>430</v>
      </c>
      <c r="G559" s="28">
        <v>107</v>
      </c>
      <c r="H559" s="27">
        <v>323</v>
      </c>
      <c r="I559" s="62">
        <v>399</v>
      </c>
      <c r="J559" s="28">
        <v>99</v>
      </c>
      <c r="K559" s="56">
        <v>300</v>
      </c>
      <c r="L559" s="91"/>
      <c r="M559" s="91"/>
      <c r="N559" s="93"/>
      <c r="O559" s="91"/>
      <c r="P559" s="91"/>
      <c r="Q559" s="91"/>
      <c r="R559" s="91"/>
      <c r="S559" s="91"/>
      <c r="T559" s="91"/>
      <c r="U559" s="91"/>
      <c r="V559" s="91"/>
      <c r="W559" s="91"/>
      <c r="X559" s="91"/>
      <c r="Y559" s="91"/>
      <c r="Z559" s="91"/>
      <c r="AA559" s="91"/>
      <c r="AB559" s="91"/>
      <c r="AC559" s="91"/>
      <c r="AD559" s="91"/>
    </row>
    <row r="560" spans="1:30" x14ac:dyDescent="0.25">
      <c r="A560" s="55" t="s">
        <v>1183</v>
      </c>
      <c r="B560" s="55" t="s">
        <v>1254</v>
      </c>
      <c r="C560" s="29" t="s">
        <v>1255</v>
      </c>
      <c r="D560" s="55">
        <v>6.33</v>
      </c>
      <c r="E560" s="61">
        <v>114</v>
      </c>
      <c r="F560" s="28">
        <v>80</v>
      </c>
      <c r="G560" s="28">
        <v>40</v>
      </c>
      <c r="H560" s="27">
        <v>40</v>
      </c>
      <c r="I560" s="62">
        <v>34</v>
      </c>
      <c r="J560" s="28">
        <v>8</v>
      </c>
      <c r="K560" s="56">
        <v>26</v>
      </c>
      <c r="L560" s="91"/>
      <c r="M560" s="91"/>
      <c r="N560" s="93"/>
      <c r="O560" s="91"/>
      <c r="P560" s="91"/>
      <c r="Q560" s="91"/>
      <c r="R560" s="91"/>
      <c r="S560" s="91"/>
      <c r="T560" s="91"/>
      <c r="U560" s="91"/>
      <c r="V560" s="91"/>
      <c r="W560" s="91"/>
      <c r="X560" s="91"/>
      <c r="Y560" s="91"/>
      <c r="Z560" s="91"/>
      <c r="AA560" s="91"/>
      <c r="AB560" s="91"/>
      <c r="AC560" s="91"/>
      <c r="AD560" s="91"/>
    </row>
    <row r="561" spans="1:30" x14ac:dyDescent="0.25">
      <c r="A561" s="55" t="s">
        <v>1183</v>
      </c>
      <c r="B561" s="55" t="s">
        <v>1206</v>
      </c>
      <c r="C561" s="29" t="s">
        <v>1207</v>
      </c>
      <c r="D561" s="55">
        <v>15.69</v>
      </c>
      <c r="E561" s="61">
        <v>13928</v>
      </c>
      <c r="F561" s="28">
        <v>13537</v>
      </c>
      <c r="G561" s="28">
        <v>10152</v>
      </c>
      <c r="H561" s="27">
        <v>3385</v>
      </c>
      <c r="I561" s="62">
        <v>391</v>
      </c>
      <c r="J561" s="28">
        <v>195</v>
      </c>
      <c r="K561" s="56">
        <v>196</v>
      </c>
      <c r="L561" s="91"/>
      <c r="M561" s="91"/>
      <c r="N561" s="93"/>
      <c r="O561" s="91"/>
      <c r="P561" s="91"/>
      <c r="Q561" s="91"/>
      <c r="R561" s="91"/>
      <c r="S561" s="91"/>
      <c r="T561" s="91"/>
      <c r="U561" s="91"/>
      <c r="V561" s="91"/>
      <c r="W561" s="91"/>
      <c r="X561" s="91"/>
      <c r="Y561" s="91"/>
      <c r="Z561" s="91"/>
      <c r="AA561" s="91"/>
      <c r="AB561" s="91"/>
      <c r="AC561" s="91"/>
      <c r="AD561" s="91"/>
    </row>
    <row r="562" spans="1:30" x14ac:dyDescent="0.25">
      <c r="A562" s="55" t="s">
        <v>1183</v>
      </c>
      <c r="B562" s="55" t="s">
        <v>1208</v>
      </c>
      <c r="C562" s="29" t="s">
        <v>1209</v>
      </c>
      <c r="D562" s="55">
        <v>22.07</v>
      </c>
      <c r="E562" s="61">
        <v>8338</v>
      </c>
      <c r="F562" s="28">
        <v>8300</v>
      </c>
      <c r="G562" s="28">
        <v>6225</v>
      </c>
      <c r="H562" s="27">
        <v>2075</v>
      </c>
      <c r="I562" s="62">
        <v>38</v>
      </c>
      <c r="J562" s="28">
        <v>19</v>
      </c>
      <c r="K562" s="56">
        <v>19</v>
      </c>
      <c r="L562" s="91"/>
      <c r="M562" s="91"/>
      <c r="N562" s="93"/>
      <c r="O562" s="91"/>
      <c r="P562" s="91"/>
      <c r="Q562" s="91"/>
      <c r="R562" s="91"/>
      <c r="S562" s="91"/>
      <c r="T562" s="91"/>
      <c r="U562" s="91"/>
      <c r="V562" s="91"/>
      <c r="W562" s="91"/>
      <c r="X562" s="91"/>
      <c r="Y562" s="91"/>
      <c r="Z562" s="91"/>
      <c r="AA562" s="91"/>
      <c r="AB562" s="91"/>
      <c r="AC562" s="91"/>
      <c r="AD562" s="91"/>
    </row>
    <row r="563" spans="1:30" x14ac:dyDescent="0.25">
      <c r="A563" s="55" t="s">
        <v>1183</v>
      </c>
      <c r="B563" s="55" t="s">
        <v>1210</v>
      </c>
      <c r="C563" s="29" t="s">
        <v>1211</v>
      </c>
      <c r="D563" s="55">
        <v>2.72</v>
      </c>
      <c r="E563" s="61">
        <v>1926</v>
      </c>
      <c r="F563" s="28">
        <v>1154</v>
      </c>
      <c r="G563" s="28">
        <v>288</v>
      </c>
      <c r="H563" s="27">
        <v>866</v>
      </c>
      <c r="I563" s="62">
        <v>772</v>
      </c>
      <c r="J563" s="28">
        <v>193</v>
      </c>
      <c r="K563" s="56">
        <v>579</v>
      </c>
      <c r="L563" s="91"/>
      <c r="M563" s="91"/>
      <c r="N563" s="93"/>
      <c r="O563" s="91"/>
      <c r="P563" s="91"/>
      <c r="Q563" s="91"/>
      <c r="R563" s="91"/>
      <c r="S563" s="91"/>
      <c r="T563" s="91"/>
      <c r="U563" s="91"/>
      <c r="V563" s="91"/>
      <c r="W563" s="91"/>
      <c r="X563" s="91"/>
      <c r="Y563" s="91"/>
      <c r="Z563" s="91"/>
      <c r="AA563" s="91"/>
      <c r="AB563" s="91"/>
      <c r="AC563" s="91"/>
      <c r="AD563" s="91"/>
    </row>
    <row r="564" spans="1:30" x14ac:dyDescent="0.25">
      <c r="A564" s="55" t="s">
        <v>1183</v>
      </c>
      <c r="B564" s="55" t="s">
        <v>1216</v>
      </c>
      <c r="C564" s="29" t="s">
        <v>1217</v>
      </c>
      <c r="D564" s="55">
        <v>24</v>
      </c>
      <c r="E564" s="61">
        <v>1241</v>
      </c>
      <c r="F564" s="28">
        <v>1174</v>
      </c>
      <c r="G564" s="28">
        <v>880</v>
      </c>
      <c r="H564" s="27">
        <v>294</v>
      </c>
      <c r="I564" s="62">
        <v>67</v>
      </c>
      <c r="J564" s="28">
        <v>33</v>
      </c>
      <c r="K564" s="56">
        <v>34</v>
      </c>
      <c r="L564" s="91"/>
      <c r="M564" s="91"/>
      <c r="N564" s="93"/>
      <c r="O564" s="91"/>
      <c r="P564" s="91"/>
      <c r="Q564" s="91"/>
      <c r="R564" s="91"/>
      <c r="S564" s="91"/>
      <c r="T564" s="91"/>
      <c r="U564" s="91"/>
      <c r="V564" s="91"/>
      <c r="W564" s="91"/>
      <c r="X564" s="91"/>
      <c r="Y564" s="91"/>
      <c r="Z564" s="91"/>
      <c r="AA564" s="91"/>
      <c r="AB564" s="91"/>
      <c r="AC564" s="91"/>
      <c r="AD564" s="91"/>
    </row>
    <row r="565" spans="1:30" x14ac:dyDescent="0.25">
      <c r="A565" s="55" t="s">
        <v>1183</v>
      </c>
      <c r="B565" s="55" t="s">
        <v>1214</v>
      </c>
      <c r="C565" s="29" t="s">
        <v>1215</v>
      </c>
      <c r="D565" s="55">
        <v>6.98</v>
      </c>
      <c r="E565" s="61">
        <v>1047</v>
      </c>
      <c r="F565" s="28">
        <v>877</v>
      </c>
      <c r="G565" s="28">
        <v>438</v>
      </c>
      <c r="H565" s="27">
        <v>439</v>
      </c>
      <c r="I565" s="62">
        <v>170</v>
      </c>
      <c r="J565" s="28">
        <v>42</v>
      </c>
      <c r="K565" s="56">
        <v>128</v>
      </c>
      <c r="L565" s="91"/>
      <c r="M565" s="91"/>
      <c r="N565" s="93"/>
      <c r="O565" s="91"/>
      <c r="P565" s="91"/>
      <c r="Q565" s="91"/>
      <c r="R565" s="91"/>
      <c r="S565" s="91"/>
      <c r="T565" s="91"/>
      <c r="U565" s="91"/>
      <c r="V565" s="91"/>
      <c r="W565" s="91"/>
      <c r="X565" s="91"/>
      <c r="Y565" s="91"/>
      <c r="Z565" s="91"/>
      <c r="AA565" s="91"/>
      <c r="AB565" s="91"/>
      <c r="AC565" s="91"/>
      <c r="AD565" s="91"/>
    </row>
    <row r="566" spans="1:30" x14ac:dyDescent="0.25">
      <c r="A566" s="55" t="s">
        <v>1183</v>
      </c>
      <c r="B566" s="55" t="s">
        <v>1218</v>
      </c>
      <c r="C566" s="29" t="s">
        <v>1219</v>
      </c>
      <c r="D566" s="55">
        <v>5.18</v>
      </c>
      <c r="E566" s="61">
        <v>7483</v>
      </c>
      <c r="F566" s="28">
        <v>6029</v>
      </c>
      <c r="G566" s="28">
        <v>3014</v>
      </c>
      <c r="H566" s="27">
        <v>3015</v>
      </c>
      <c r="I566" s="62">
        <v>1454</v>
      </c>
      <c r="J566" s="28">
        <v>363</v>
      </c>
      <c r="K566" s="56">
        <v>1091</v>
      </c>
      <c r="L566" s="91"/>
      <c r="M566" s="91"/>
      <c r="N566" s="93"/>
      <c r="O566" s="91"/>
      <c r="P566" s="91"/>
      <c r="Q566" s="91"/>
      <c r="R566" s="91"/>
      <c r="S566" s="91"/>
      <c r="T566" s="91"/>
      <c r="U566" s="91"/>
      <c r="V566" s="91"/>
      <c r="W566" s="91"/>
      <c r="X566" s="91"/>
      <c r="Y566" s="91"/>
      <c r="Z566" s="91"/>
      <c r="AA566" s="91"/>
      <c r="AB566" s="91"/>
      <c r="AC566" s="91"/>
      <c r="AD566" s="91"/>
    </row>
    <row r="567" spans="1:30" x14ac:dyDescent="0.25">
      <c r="A567" s="55" t="s">
        <v>1183</v>
      </c>
      <c r="B567" s="55" t="s">
        <v>1222</v>
      </c>
      <c r="C567" s="29" t="s">
        <v>1223</v>
      </c>
      <c r="D567" s="55">
        <v>11.5</v>
      </c>
      <c r="E567" s="61">
        <v>1763</v>
      </c>
      <c r="F567" s="28">
        <v>1621</v>
      </c>
      <c r="G567" s="28">
        <v>1215</v>
      </c>
      <c r="H567" s="27">
        <v>406</v>
      </c>
      <c r="I567" s="62">
        <v>142</v>
      </c>
      <c r="J567" s="28">
        <v>71</v>
      </c>
      <c r="K567" s="56">
        <v>71</v>
      </c>
      <c r="L567" s="91"/>
      <c r="M567" s="91"/>
      <c r="N567" s="93"/>
      <c r="O567" s="91"/>
      <c r="P567" s="91"/>
      <c r="Q567" s="91"/>
      <c r="R567" s="91"/>
      <c r="S567" s="91"/>
      <c r="T567" s="91"/>
      <c r="U567" s="91"/>
      <c r="V567" s="91"/>
      <c r="W567" s="91"/>
      <c r="X567" s="91"/>
      <c r="Y567" s="91"/>
      <c r="Z567" s="91"/>
      <c r="AA567" s="91"/>
      <c r="AB567" s="91"/>
      <c r="AC567" s="91"/>
      <c r="AD567" s="91"/>
    </row>
    <row r="568" spans="1:30" x14ac:dyDescent="0.25">
      <c r="A568" s="55" t="s">
        <v>1183</v>
      </c>
      <c r="B568" s="55" t="s">
        <v>1226</v>
      </c>
      <c r="C568" s="29" t="s">
        <v>1227</v>
      </c>
      <c r="D568" s="55">
        <v>269.93</v>
      </c>
      <c r="E568" s="61">
        <v>25</v>
      </c>
      <c r="F568" s="28">
        <v>25</v>
      </c>
      <c r="G568" s="28">
        <v>18</v>
      </c>
      <c r="H568" s="27">
        <v>7</v>
      </c>
      <c r="I568" s="62">
        <v>0</v>
      </c>
      <c r="J568" s="28">
        <v>0</v>
      </c>
      <c r="K568" s="56">
        <v>0</v>
      </c>
      <c r="L568" s="91"/>
      <c r="M568" s="91"/>
      <c r="N568" s="93"/>
      <c r="O568" s="91"/>
      <c r="P568" s="91"/>
      <c r="Q568" s="91"/>
      <c r="R568" s="91"/>
      <c r="S568" s="91"/>
      <c r="T568" s="91"/>
      <c r="U568" s="91"/>
      <c r="V568" s="91"/>
      <c r="W568" s="91"/>
      <c r="X568" s="91"/>
      <c r="Y568" s="91"/>
      <c r="Z568" s="91"/>
      <c r="AA568" s="91"/>
      <c r="AB568" s="91"/>
      <c r="AC568" s="91"/>
      <c r="AD568" s="91"/>
    </row>
    <row r="569" spans="1:30" x14ac:dyDescent="0.25">
      <c r="A569" s="55" t="s">
        <v>1183</v>
      </c>
      <c r="B569" s="55" t="s">
        <v>1230</v>
      </c>
      <c r="C569" s="29" t="s">
        <v>1231</v>
      </c>
      <c r="D569" s="55">
        <v>1.18</v>
      </c>
      <c r="E569" s="61">
        <v>2746</v>
      </c>
      <c r="F569" s="28">
        <v>1929</v>
      </c>
      <c r="G569" s="28">
        <v>482</v>
      </c>
      <c r="H569" s="27">
        <v>1447</v>
      </c>
      <c r="I569" s="62">
        <v>817</v>
      </c>
      <c r="J569" s="28">
        <v>204</v>
      </c>
      <c r="K569" s="56">
        <v>613</v>
      </c>
      <c r="L569" s="91"/>
      <c r="M569" s="91"/>
      <c r="N569" s="93"/>
      <c r="O569" s="91"/>
      <c r="P569" s="91"/>
      <c r="Q569" s="91"/>
      <c r="R569" s="91"/>
      <c r="S569" s="91"/>
      <c r="T569" s="91"/>
      <c r="U569" s="91"/>
      <c r="V569" s="91"/>
      <c r="W569" s="91"/>
      <c r="X569" s="91"/>
      <c r="Y569" s="91"/>
      <c r="Z569" s="91"/>
      <c r="AA569" s="91"/>
      <c r="AB569" s="91"/>
      <c r="AC569" s="91"/>
      <c r="AD569" s="91"/>
    </row>
    <row r="570" spans="1:30" x14ac:dyDescent="0.25">
      <c r="A570" s="55" t="s">
        <v>1183</v>
      </c>
      <c r="B570" s="55" t="s">
        <v>1232</v>
      </c>
      <c r="C570" s="29" t="s">
        <v>1233</v>
      </c>
      <c r="D570" s="55">
        <v>8.8000000000000007</v>
      </c>
      <c r="E570" s="61">
        <v>1348</v>
      </c>
      <c r="F570" s="28">
        <v>1203</v>
      </c>
      <c r="G570" s="28">
        <v>601</v>
      </c>
      <c r="H570" s="27">
        <v>602</v>
      </c>
      <c r="I570" s="62">
        <v>145</v>
      </c>
      <c r="J570" s="28">
        <v>36</v>
      </c>
      <c r="K570" s="56">
        <v>109</v>
      </c>
      <c r="L570" s="91"/>
      <c r="M570" s="91"/>
      <c r="N570" s="93"/>
      <c r="O570" s="91"/>
      <c r="P570" s="91"/>
      <c r="Q570" s="91"/>
      <c r="R570" s="91"/>
      <c r="S570" s="91"/>
      <c r="T570" s="91"/>
      <c r="U570" s="91"/>
      <c r="V570" s="91"/>
      <c r="W570" s="91"/>
      <c r="X570" s="91"/>
      <c r="Y570" s="91"/>
      <c r="Z570" s="91"/>
      <c r="AA570" s="91"/>
      <c r="AB570" s="91"/>
      <c r="AC570" s="91"/>
      <c r="AD570" s="91"/>
    </row>
    <row r="571" spans="1:30" x14ac:dyDescent="0.25">
      <c r="A571" s="55" t="s">
        <v>1183</v>
      </c>
      <c r="B571" s="55" t="s">
        <v>1236</v>
      </c>
      <c r="C571" s="29" t="s">
        <v>1237</v>
      </c>
      <c r="D571" s="55">
        <v>0.87</v>
      </c>
      <c r="E571" s="61">
        <v>319</v>
      </c>
      <c r="F571" s="28">
        <v>180</v>
      </c>
      <c r="G571" s="28">
        <v>45</v>
      </c>
      <c r="H571" s="27">
        <v>135</v>
      </c>
      <c r="I571" s="62">
        <v>139</v>
      </c>
      <c r="J571" s="28">
        <v>34</v>
      </c>
      <c r="K571" s="56">
        <v>105</v>
      </c>
      <c r="L571" s="91"/>
      <c r="M571" s="91"/>
      <c r="N571" s="93"/>
      <c r="O571" s="91"/>
      <c r="P571" s="91"/>
      <c r="Q571" s="91"/>
      <c r="R571" s="91"/>
      <c r="S571" s="91"/>
      <c r="T571" s="91"/>
      <c r="U571" s="91"/>
      <c r="V571" s="91"/>
      <c r="W571" s="91"/>
      <c r="X571" s="91"/>
      <c r="Y571" s="91"/>
      <c r="Z571" s="91"/>
      <c r="AA571" s="91"/>
      <c r="AB571" s="91"/>
      <c r="AC571" s="91"/>
      <c r="AD571" s="91"/>
    </row>
    <row r="572" spans="1:30" x14ac:dyDescent="0.25">
      <c r="A572" s="55" t="s">
        <v>1183</v>
      </c>
      <c r="B572" s="55" t="s">
        <v>1234</v>
      </c>
      <c r="C572" s="29" t="s">
        <v>1235</v>
      </c>
      <c r="D572" s="55">
        <v>17.27</v>
      </c>
      <c r="E572" s="61">
        <v>7330</v>
      </c>
      <c r="F572" s="28">
        <v>7216</v>
      </c>
      <c r="G572" s="28">
        <v>5412</v>
      </c>
      <c r="H572" s="27">
        <v>1804</v>
      </c>
      <c r="I572" s="62">
        <v>114</v>
      </c>
      <c r="J572" s="28">
        <v>57</v>
      </c>
      <c r="K572" s="56">
        <v>57</v>
      </c>
      <c r="L572" s="91"/>
      <c r="M572" s="91"/>
      <c r="N572" s="93"/>
      <c r="O572" s="91"/>
      <c r="P572" s="91"/>
      <c r="Q572" s="91"/>
      <c r="R572" s="91"/>
      <c r="S572" s="91"/>
      <c r="T572" s="91"/>
      <c r="U572" s="91"/>
      <c r="V572" s="91"/>
      <c r="W572" s="91"/>
      <c r="X572" s="91"/>
      <c r="Y572" s="91"/>
      <c r="Z572" s="91"/>
      <c r="AA572" s="91"/>
      <c r="AB572" s="91"/>
      <c r="AC572" s="91"/>
      <c r="AD572" s="91"/>
    </row>
    <row r="573" spans="1:30" x14ac:dyDescent="0.25">
      <c r="A573" s="55" t="s">
        <v>1183</v>
      </c>
      <c r="B573" s="55" t="s">
        <v>1238</v>
      </c>
      <c r="C573" s="29" t="s">
        <v>1239</v>
      </c>
      <c r="D573" s="55">
        <v>0.75</v>
      </c>
      <c r="E573" s="61">
        <v>334</v>
      </c>
      <c r="F573" s="28">
        <v>239</v>
      </c>
      <c r="G573" s="28">
        <v>59</v>
      </c>
      <c r="H573" s="27">
        <v>180</v>
      </c>
      <c r="I573" s="62">
        <v>95</v>
      </c>
      <c r="J573" s="28">
        <v>23</v>
      </c>
      <c r="K573" s="56">
        <v>72</v>
      </c>
      <c r="L573" s="91"/>
      <c r="M573" s="91"/>
      <c r="N573" s="93"/>
      <c r="O573" s="91"/>
      <c r="P573" s="91"/>
      <c r="Q573" s="91"/>
      <c r="R573" s="91"/>
      <c r="S573" s="91"/>
      <c r="T573" s="91"/>
      <c r="U573" s="91"/>
      <c r="V573" s="91"/>
      <c r="W573" s="91"/>
      <c r="X573" s="91"/>
      <c r="Y573" s="91"/>
      <c r="Z573" s="91"/>
      <c r="AA573" s="91"/>
      <c r="AB573" s="91"/>
      <c r="AC573" s="91"/>
      <c r="AD573" s="91"/>
    </row>
    <row r="574" spans="1:30" x14ac:dyDescent="0.25">
      <c r="A574" s="55" t="s">
        <v>1183</v>
      </c>
      <c r="B574" s="55" t="s">
        <v>1181</v>
      </c>
      <c r="C574" s="29" t="s">
        <v>1182</v>
      </c>
      <c r="D574" s="55">
        <v>1.1100000000000001</v>
      </c>
      <c r="E574" s="61">
        <v>514</v>
      </c>
      <c r="F574" s="28">
        <v>207</v>
      </c>
      <c r="G574" s="28">
        <v>51</v>
      </c>
      <c r="H574" s="27">
        <v>156</v>
      </c>
      <c r="I574" s="62">
        <v>307</v>
      </c>
      <c r="J574" s="28">
        <v>76</v>
      </c>
      <c r="K574" s="56">
        <v>231</v>
      </c>
      <c r="L574" s="91"/>
      <c r="M574" s="91"/>
      <c r="N574" s="93"/>
      <c r="O574" s="91"/>
      <c r="P574" s="91"/>
      <c r="Q574" s="91"/>
      <c r="R574" s="91"/>
      <c r="S574" s="91"/>
      <c r="T574" s="91"/>
      <c r="U574" s="91"/>
      <c r="V574" s="91"/>
      <c r="W574" s="91"/>
      <c r="X574" s="91"/>
      <c r="Y574" s="91"/>
      <c r="Z574" s="91"/>
      <c r="AA574" s="91"/>
      <c r="AB574" s="91"/>
      <c r="AC574" s="91"/>
      <c r="AD574" s="91"/>
    </row>
    <row r="575" spans="1:30" x14ac:dyDescent="0.25">
      <c r="A575" s="55" t="s">
        <v>1183</v>
      </c>
      <c r="B575" s="55" t="s">
        <v>1242</v>
      </c>
      <c r="C575" s="29" t="s">
        <v>1243</v>
      </c>
      <c r="D575" s="55">
        <v>2.73</v>
      </c>
      <c r="E575" s="61">
        <v>831</v>
      </c>
      <c r="F575" s="28">
        <v>299</v>
      </c>
      <c r="G575" s="28">
        <v>74</v>
      </c>
      <c r="H575" s="27">
        <v>225</v>
      </c>
      <c r="I575" s="62">
        <v>532</v>
      </c>
      <c r="J575" s="28">
        <v>133</v>
      </c>
      <c r="K575" s="56">
        <v>399</v>
      </c>
      <c r="L575" s="91"/>
      <c r="M575" s="91"/>
      <c r="N575" s="93"/>
      <c r="O575" s="91"/>
      <c r="P575" s="91"/>
      <c r="Q575" s="91"/>
      <c r="R575" s="91"/>
      <c r="S575" s="91"/>
      <c r="T575" s="91"/>
      <c r="U575" s="91"/>
      <c r="V575" s="91"/>
      <c r="W575" s="91"/>
      <c r="X575" s="91"/>
      <c r="Y575" s="91"/>
      <c r="Z575" s="91"/>
      <c r="AA575" s="91"/>
      <c r="AB575" s="91"/>
      <c r="AC575" s="91"/>
      <c r="AD575" s="91"/>
    </row>
    <row r="576" spans="1:30" x14ac:dyDescent="0.25">
      <c r="A576" s="55" t="s">
        <v>1183</v>
      </c>
      <c r="B576" s="55" t="s">
        <v>1161</v>
      </c>
      <c r="C576" s="29" t="s">
        <v>1162</v>
      </c>
      <c r="D576" s="55">
        <v>6.12</v>
      </c>
      <c r="E576" s="61">
        <v>4508</v>
      </c>
      <c r="F576" s="28">
        <v>4004</v>
      </c>
      <c r="G576" s="28">
        <v>2002</v>
      </c>
      <c r="H576" s="27">
        <v>2002</v>
      </c>
      <c r="I576" s="62">
        <v>504</v>
      </c>
      <c r="J576" s="28">
        <v>126</v>
      </c>
      <c r="K576" s="56">
        <v>378</v>
      </c>
      <c r="L576" s="91"/>
      <c r="M576" s="91"/>
      <c r="N576" s="93"/>
      <c r="O576" s="91"/>
      <c r="P576" s="91"/>
      <c r="Q576" s="91"/>
      <c r="R576" s="91"/>
      <c r="S576" s="91"/>
      <c r="T576" s="91"/>
      <c r="U576" s="91"/>
      <c r="V576" s="91"/>
      <c r="W576" s="91"/>
      <c r="X576" s="91"/>
      <c r="Y576" s="91"/>
      <c r="Z576" s="91"/>
      <c r="AA576" s="91"/>
      <c r="AB576" s="91"/>
      <c r="AC576" s="91"/>
      <c r="AD576" s="91"/>
    </row>
    <row r="577" spans="1:30" x14ac:dyDescent="0.25">
      <c r="A577" s="55" t="s">
        <v>1183</v>
      </c>
      <c r="B577" s="55" t="s">
        <v>93</v>
      </c>
      <c r="C577" s="29" t="s">
        <v>94</v>
      </c>
      <c r="D577" s="55">
        <v>11.25</v>
      </c>
      <c r="E577" s="61">
        <v>544</v>
      </c>
      <c r="F577" s="28">
        <v>505</v>
      </c>
      <c r="G577" s="28">
        <v>378</v>
      </c>
      <c r="H577" s="27">
        <v>127</v>
      </c>
      <c r="I577" s="62">
        <v>39</v>
      </c>
      <c r="J577" s="28">
        <v>19</v>
      </c>
      <c r="K577" s="56">
        <v>20</v>
      </c>
      <c r="L577" s="91"/>
      <c r="M577" s="91"/>
      <c r="N577" s="93"/>
      <c r="O577" s="91"/>
      <c r="P577" s="91"/>
      <c r="Q577" s="91"/>
      <c r="R577" s="91"/>
      <c r="S577" s="91"/>
      <c r="T577" s="91"/>
      <c r="U577" s="91"/>
      <c r="V577" s="91"/>
      <c r="W577" s="91"/>
      <c r="X577" s="91"/>
      <c r="Y577" s="91"/>
      <c r="Z577" s="91"/>
      <c r="AA577" s="91"/>
      <c r="AB577" s="91"/>
      <c r="AC577" s="91"/>
      <c r="AD577" s="91"/>
    </row>
    <row r="578" spans="1:30" x14ac:dyDescent="0.25">
      <c r="A578" s="55" t="s">
        <v>1183</v>
      </c>
      <c r="B578" s="55" t="s">
        <v>1244</v>
      </c>
      <c r="C578" s="29" t="s">
        <v>1245</v>
      </c>
      <c r="D578" s="55">
        <v>4.07</v>
      </c>
      <c r="E578" s="61">
        <v>4187</v>
      </c>
      <c r="F578" s="28">
        <v>3678</v>
      </c>
      <c r="G578" s="28">
        <v>919</v>
      </c>
      <c r="H578" s="27">
        <v>2759</v>
      </c>
      <c r="I578" s="62">
        <v>509</v>
      </c>
      <c r="J578" s="28">
        <v>127</v>
      </c>
      <c r="K578" s="56">
        <v>382</v>
      </c>
      <c r="L578" s="91"/>
      <c r="M578" s="91"/>
      <c r="N578" s="93"/>
      <c r="O578" s="91"/>
      <c r="P578" s="91"/>
      <c r="Q578" s="91"/>
      <c r="R578" s="91"/>
      <c r="S578" s="91"/>
      <c r="T578" s="91"/>
      <c r="U578" s="91"/>
      <c r="V578" s="91"/>
      <c r="W578" s="91"/>
      <c r="X578" s="91"/>
      <c r="Y578" s="91"/>
      <c r="Z578" s="91"/>
      <c r="AA578" s="91"/>
      <c r="AB578" s="91"/>
      <c r="AC578" s="91"/>
      <c r="AD578" s="91"/>
    </row>
    <row r="579" spans="1:30" x14ac:dyDescent="0.25">
      <c r="A579" s="55" t="s">
        <v>1183</v>
      </c>
      <c r="B579" s="55" t="s">
        <v>1246</v>
      </c>
      <c r="C579" s="29" t="s">
        <v>1247</v>
      </c>
      <c r="D579" s="55">
        <v>0.94</v>
      </c>
      <c r="E579" s="61">
        <v>3449</v>
      </c>
      <c r="F579" s="28">
        <v>2194</v>
      </c>
      <c r="G579" s="28">
        <v>548</v>
      </c>
      <c r="H579" s="27">
        <v>1646</v>
      </c>
      <c r="I579" s="62">
        <v>1255</v>
      </c>
      <c r="J579" s="28">
        <v>313</v>
      </c>
      <c r="K579" s="56">
        <v>942</v>
      </c>
      <c r="L579" s="91"/>
      <c r="M579" s="91"/>
      <c r="N579" s="93"/>
      <c r="O579" s="91"/>
      <c r="P579" s="91"/>
      <c r="Q579" s="91"/>
      <c r="R579" s="91"/>
      <c r="S579" s="91"/>
      <c r="T579" s="91"/>
      <c r="U579" s="91"/>
      <c r="V579" s="91"/>
      <c r="W579" s="91"/>
      <c r="X579" s="91"/>
      <c r="Y579" s="91"/>
      <c r="Z579" s="91"/>
      <c r="AA579" s="91"/>
      <c r="AB579" s="91"/>
      <c r="AC579" s="91"/>
      <c r="AD579" s="91"/>
    </row>
    <row r="580" spans="1:30" x14ac:dyDescent="0.25">
      <c r="A580" s="55" t="s">
        <v>1183</v>
      </c>
      <c r="B580" s="55" t="s">
        <v>1248</v>
      </c>
      <c r="C580" s="29" t="s">
        <v>1249</v>
      </c>
      <c r="D580" s="55">
        <v>0.87</v>
      </c>
      <c r="E580" s="61">
        <v>1939</v>
      </c>
      <c r="F580" s="28">
        <v>1007</v>
      </c>
      <c r="G580" s="28">
        <v>251</v>
      </c>
      <c r="H580" s="27">
        <v>756</v>
      </c>
      <c r="I580" s="62">
        <v>932</v>
      </c>
      <c r="J580" s="28">
        <v>233</v>
      </c>
      <c r="K580" s="56">
        <v>699</v>
      </c>
      <c r="L580" s="91"/>
      <c r="M580" s="91"/>
      <c r="N580" s="93"/>
      <c r="O580" s="91"/>
      <c r="P580" s="91"/>
      <c r="Q580" s="91"/>
      <c r="R580" s="91"/>
      <c r="S580" s="91"/>
      <c r="T580" s="91"/>
      <c r="U580" s="91"/>
      <c r="V580" s="91"/>
      <c r="W580" s="91"/>
      <c r="X580" s="91"/>
      <c r="Y580" s="91"/>
      <c r="Z580" s="91"/>
      <c r="AA580" s="91"/>
      <c r="AB580" s="91"/>
      <c r="AC580" s="91"/>
      <c r="AD580" s="91"/>
    </row>
    <row r="581" spans="1:30" x14ac:dyDescent="0.25">
      <c r="A581" s="55" t="s">
        <v>1183</v>
      </c>
      <c r="B581" s="55" t="s">
        <v>1250</v>
      </c>
      <c r="C581" s="29" t="s">
        <v>1251</v>
      </c>
      <c r="D581" s="55">
        <v>1.1399999999999999</v>
      </c>
      <c r="E581" s="61">
        <v>2460</v>
      </c>
      <c r="F581" s="28">
        <v>1016</v>
      </c>
      <c r="G581" s="28">
        <v>254</v>
      </c>
      <c r="H581" s="27">
        <v>762</v>
      </c>
      <c r="I581" s="62">
        <v>1444</v>
      </c>
      <c r="J581" s="28">
        <v>361</v>
      </c>
      <c r="K581" s="56">
        <v>1083</v>
      </c>
      <c r="L581" s="91"/>
      <c r="M581" s="91"/>
      <c r="N581" s="93"/>
      <c r="O581" s="91"/>
      <c r="P581" s="91"/>
      <c r="Q581" s="91"/>
      <c r="R581" s="91"/>
      <c r="S581" s="91"/>
      <c r="T581" s="91"/>
      <c r="U581" s="91"/>
      <c r="V581" s="91"/>
      <c r="W581" s="91"/>
      <c r="X581" s="91"/>
      <c r="Y581" s="91"/>
      <c r="Z581" s="91"/>
      <c r="AA581" s="91"/>
      <c r="AB581" s="91"/>
      <c r="AC581" s="91"/>
      <c r="AD581" s="91"/>
    </row>
    <row r="582" spans="1:30" x14ac:dyDescent="0.25">
      <c r="A582" s="55" t="s">
        <v>1183</v>
      </c>
      <c r="B582" s="55" t="s">
        <v>1252</v>
      </c>
      <c r="C582" s="29" t="s">
        <v>1253</v>
      </c>
      <c r="D582" s="55">
        <v>0.32</v>
      </c>
      <c r="E582" s="61">
        <v>351</v>
      </c>
      <c r="F582" s="28">
        <v>166</v>
      </c>
      <c r="G582" s="28">
        <v>41</v>
      </c>
      <c r="H582" s="27">
        <v>125</v>
      </c>
      <c r="I582" s="62">
        <v>185</v>
      </c>
      <c r="J582" s="28">
        <v>46</v>
      </c>
      <c r="K582" s="56">
        <v>139</v>
      </c>
      <c r="L582" s="91"/>
      <c r="M582" s="91"/>
      <c r="N582" s="93"/>
      <c r="O582" s="91"/>
      <c r="P582" s="91"/>
      <c r="Q582" s="91"/>
      <c r="R582" s="91"/>
      <c r="S582" s="91"/>
      <c r="T582" s="91"/>
      <c r="U582" s="91"/>
      <c r="V582" s="91"/>
      <c r="W582" s="91"/>
      <c r="X582" s="91"/>
      <c r="Y582" s="91"/>
      <c r="Z582" s="91"/>
      <c r="AA582" s="91"/>
      <c r="AB582" s="91"/>
      <c r="AC582" s="91"/>
      <c r="AD582" s="91"/>
    </row>
    <row r="583" spans="1:30" x14ac:dyDescent="0.25">
      <c r="A583" s="55" t="s">
        <v>1370</v>
      </c>
      <c r="B583" s="55" t="s">
        <v>1383</v>
      </c>
      <c r="C583" s="29" t="s">
        <v>1384</v>
      </c>
      <c r="D583" s="55">
        <v>4.0999999999999996</v>
      </c>
      <c r="E583" s="61">
        <v>2105</v>
      </c>
      <c r="F583" s="28">
        <v>1705</v>
      </c>
      <c r="G583" s="28">
        <v>426</v>
      </c>
      <c r="H583" s="27">
        <v>1279</v>
      </c>
      <c r="I583" s="62">
        <v>400</v>
      </c>
      <c r="J583" s="28">
        <v>100</v>
      </c>
      <c r="K583" s="56">
        <v>300</v>
      </c>
      <c r="L583" s="91"/>
      <c r="M583" s="91"/>
      <c r="N583" s="93"/>
      <c r="O583" s="91"/>
      <c r="P583" s="91"/>
      <c r="Q583" s="91"/>
      <c r="R583" s="91"/>
      <c r="S583" s="91"/>
      <c r="T583" s="91"/>
      <c r="U583" s="91"/>
      <c r="V583" s="91"/>
      <c r="W583" s="91"/>
      <c r="X583" s="91"/>
      <c r="Y583" s="91"/>
      <c r="Z583" s="91"/>
      <c r="AA583" s="91"/>
      <c r="AB583" s="91"/>
      <c r="AC583" s="91"/>
      <c r="AD583" s="91"/>
    </row>
    <row r="584" spans="1:30" x14ac:dyDescent="0.25">
      <c r="A584" s="55" t="s">
        <v>1370</v>
      </c>
      <c r="B584" s="55" t="s">
        <v>1377</v>
      </c>
      <c r="C584" s="29" t="s">
        <v>1378</v>
      </c>
      <c r="D584" s="55">
        <v>0.18</v>
      </c>
      <c r="E584" s="61">
        <v>1526</v>
      </c>
      <c r="F584" s="28">
        <v>577</v>
      </c>
      <c r="G584" s="28">
        <v>144</v>
      </c>
      <c r="H584" s="27">
        <v>433</v>
      </c>
      <c r="I584" s="62">
        <v>949</v>
      </c>
      <c r="J584" s="28">
        <v>237</v>
      </c>
      <c r="K584" s="56">
        <v>712</v>
      </c>
      <c r="L584" s="91"/>
      <c r="M584" s="91"/>
      <c r="N584" s="93"/>
      <c r="O584" s="91"/>
      <c r="P584" s="91"/>
      <c r="Q584" s="91"/>
      <c r="R584" s="91"/>
      <c r="S584" s="91"/>
      <c r="T584" s="91"/>
      <c r="U584" s="91"/>
      <c r="V584" s="91"/>
      <c r="W584" s="91"/>
      <c r="X584" s="91"/>
      <c r="Y584" s="91"/>
      <c r="Z584" s="91"/>
      <c r="AA584" s="91"/>
      <c r="AB584" s="91"/>
      <c r="AC584" s="91"/>
      <c r="AD584" s="91"/>
    </row>
    <row r="585" spans="1:30" x14ac:dyDescent="0.25">
      <c r="A585" s="55" t="s">
        <v>1370</v>
      </c>
      <c r="B585" s="55" t="s">
        <v>1371</v>
      </c>
      <c r="C585" s="29" t="s">
        <v>1372</v>
      </c>
      <c r="D585" s="55">
        <v>1.89</v>
      </c>
      <c r="E585" s="61">
        <v>1121</v>
      </c>
      <c r="F585" s="28">
        <v>808</v>
      </c>
      <c r="G585" s="28">
        <v>202</v>
      </c>
      <c r="H585" s="27">
        <v>606</v>
      </c>
      <c r="I585" s="62">
        <v>313</v>
      </c>
      <c r="J585" s="28">
        <v>78</v>
      </c>
      <c r="K585" s="56">
        <v>235</v>
      </c>
      <c r="L585" s="91"/>
      <c r="M585" s="91"/>
      <c r="N585" s="93"/>
      <c r="O585" s="91"/>
      <c r="P585" s="91"/>
      <c r="Q585" s="91"/>
      <c r="R585" s="91"/>
      <c r="S585" s="91"/>
      <c r="T585" s="91"/>
      <c r="U585" s="91"/>
      <c r="V585" s="91"/>
      <c r="W585" s="91"/>
      <c r="X585" s="91"/>
      <c r="Y585" s="91"/>
      <c r="Z585" s="91"/>
      <c r="AA585" s="91"/>
      <c r="AB585" s="91"/>
      <c r="AC585" s="91"/>
      <c r="AD585" s="91"/>
    </row>
    <row r="586" spans="1:30" x14ac:dyDescent="0.25">
      <c r="A586" s="55" t="s">
        <v>1370</v>
      </c>
      <c r="B586" s="55" t="s">
        <v>1373</v>
      </c>
      <c r="C586" s="29" t="s">
        <v>1374</v>
      </c>
      <c r="D586" s="55">
        <v>3.75</v>
      </c>
      <c r="E586" s="61">
        <v>377</v>
      </c>
      <c r="F586" s="28">
        <v>307</v>
      </c>
      <c r="G586" s="28">
        <v>76</v>
      </c>
      <c r="H586" s="27">
        <v>231</v>
      </c>
      <c r="I586" s="62">
        <v>70</v>
      </c>
      <c r="J586" s="28">
        <v>17</v>
      </c>
      <c r="K586" s="56">
        <v>53</v>
      </c>
      <c r="L586" s="91"/>
      <c r="M586" s="91"/>
      <c r="N586" s="93"/>
      <c r="O586" s="91"/>
      <c r="P586" s="91"/>
      <c r="Q586" s="91"/>
      <c r="R586" s="91"/>
      <c r="S586" s="91"/>
      <c r="T586" s="91"/>
      <c r="U586" s="91"/>
      <c r="V586" s="91"/>
      <c r="W586" s="91"/>
      <c r="X586" s="91"/>
      <c r="Y586" s="91"/>
      <c r="Z586" s="91"/>
      <c r="AA586" s="91"/>
      <c r="AB586" s="91"/>
      <c r="AC586" s="91"/>
      <c r="AD586" s="91"/>
    </row>
    <row r="587" spans="1:30" x14ac:dyDescent="0.25">
      <c r="A587" s="55" t="s">
        <v>1370</v>
      </c>
      <c r="B587" s="55" t="s">
        <v>17</v>
      </c>
      <c r="C587" s="29" t="s">
        <v>18</v>
      </c>
      <c r="D587" s="55">
        <v>1.57</v>
      </c>
      <c r="E587" s="61">
        <v>5553</v>
      </c>
      <c r="F587" s="28">
        <v>4072</v>
      </c>
      <c r="G587" s="28">
        <v>1018</v>
      </c>
      <c r="H587" s="27">
        <v>3054</v>
      </c>
      <c r="I587" s="62">
        <v>1481</v>
      </c>
      <c r="J587" s="28">
        <v>370</v>
      </c>
      <c r="K587" s="56">
        <v>1111</v>
      </c>
      <c r="L587" s="91"/>
      <c r="M587" s="91"/>
      <c r="N587" s="93"/>
      <c r="O587" s="91"/>
      <c r="P587" s="91"/>
      <c r="Q587" s="91"/>
      <c r="R587" s="91"/>
      <c r="S587" s="91"/>
      <c r="T587" s="91"/>
      <c r="U587" s="91"/>
      <c r="V587" s="91"/>
      <c r="W587" s="91"/>
      <c r="X587" s="91"/>
      <c r="Y587" s="91"/>
      <c r="Z587" s="91"/>
      <c r="AA587" s="91"/>
      <c r="AB587" s="91"/>
      <c r="AC587" s="91"/>
      <c r="AD587" s="91"/>
    </row>
    <row r="588" spans="1:30" x14ac:dyDescent="0.25">
      <c r="A588" s="55" t="s">
        <v>1370</v>
      </c>
      <c r="B588" s="55" t="s">
        <v>1375</v>
      </c>
      <c r="C588" s="29" t="s">
        <v>1376</v>
      </c>
      <c r="D588" s="55">
        <v>10.96</v>
      </c>
      <c r="E588" s="61">
        <v>346</v>
      </c>
      <c r="F588" s="28">
        <v>248</v>
      </c>
      <c r="G588" s="28">
        <v>186</v>
      </c>
      <c r="H588" s="27">
        <v>62</v>
      </c>
      <c r="I588" s="62">
        <v>98</v>
      </c>
      <c r="J588" s="28">
        <v>49</v>
      </c>
      <c r="K588" s="56">
        <v>49</v>
      </c>
      <c r="L588" s="91"/>
      <c r="M588" s="91"/>
      <c r="N588" s="93"/>
      <c r="O588" s="91"/>
      <c r="P588" s="91"/>
      <c r="Q588" s="91"/>
      <c r="R588" s="91"/>
      <c r="S588" s="91"/>
      <c r="T588" s="91"/>
      <c r="U588" s="91"/>
      <c r="V588" s="91"/>
      <c r="W588" s="91"/>
      <c r="X588" s="91"/>
      <c r="Y588" s="91"/>
      <c r="Z588" s="91"/>
      <c r="AA588" s="91"/>
      <c r="AB588" s="91"/>
      <c r="AC588" s="91"/>
      <c r="AD588" s="91"/>
    </row>
    <row r="589" spans="1:30" x14ac:dyDescent="0.25">
      <c r="A589" s="55" t="s">
        <v>1370</v>
      </c>
      <c r="B589" s="55" t="s">
        <v>1122</v>
      </c>
      <c r="C589" s="29" t="s">
        <v>1123</v>
      </c>
      <c r="D589" s="55">
        <v>76.59</v>
      </c>
      <c r="E589" s="61">
        <v>2</v>
      </c>
      <c r="F589" s="28">
        <v>0</v>
      </c>
      <c r="G589" s="28">
        <v>0</v>
      </c>
      <c r="H589" s="27">
        <v>0</v>
      </c>
      <c r="I589" s="62">
        <v>2</v>
      </c>
      <c r="J589" s="28">
        <v>1</v>
      </c>
      <c r="K589" s="56">
        <v>1</v>
      </c>
      <c r="L589" s="91"/>
      <c r="M589" s="91"/>
      <c r="N589" s="93"/>
      <c r="O589" s="91"/>
      <c r="P589" s="91"/>
      <c r="Q589" s="91"/>
      <c r="R589" s="91"/>
      <c r="S589" s="91"/>
      <c r="T589" s="91"/>
      <c r="U589" s="91"/>
      <c r="V589" s="91"/>
      <c r="W589" s="91"/>
      <c r="X589" s="91"/>
      <c r="Y589" s="91"/>
      <c r="Z589" s="91"/>
      <c r="AA589" s="91"/>
      <c r="AB589" s="91"/>
      <c r="AC589" s="91"/>
      <c r="AD589" s="91"/>
    </row>
    <row r="590" spans="1:30" x14ac:dyDescent="0.25">
      <c r="A590" s="55" t="s">
        <v>1370</v>
      </c>
      <c r="B590" s="55" t="s">
        <v>1379</v>
      </c>
      <c r="C590" s="29" t="s">
        <v>1380</v>
      </c>
      <c r="D590" s="55">
        <v>1.95</v>
      </c>
      <c r="E590" s="61">
        <v>1459</v>
      </c>
      <c r="F590" s="28">
        <v>1160</v>
      </c>
      <c r="G590" s="28">
        <v>290</v>
      </c>
      <c r="H590" s="27">
        <v>870</v>
      </c>
      <c r="I590" s="62">
        <v>299</v>
      </c>
      <c r="J590" s="28">
        <v>74</v>
      </c>
      <c r="K590" s="56">
        <v>225</v>
      </c>
      <c r="L590" s="91"/>
      <c r="M590" s="91"/>
      <c r="N590" s="93"/>
      <c r="O590" s="91"/>
      <c r="P590" s="91"/>
      <c r="Q590" s="91"/>
      <c r="R590" s="91"/>
      <c r="S590" s="91"/>
      <c r="T590" s="91"/>
      <c r="U590" s="91"/>
      <c r="V590" s="91"/>
      <c r="W590" s="91"/>
      <c r="X590" s="91"/>
      <c r="Y590" s="91"/>
      <c r="Z590" s="91"/>
      <c r="AA590" s="91"/>
      <c r="AB590" s="91"/>
      <c r="AC590" s="91"/>
      <c r="AD590" s="91"/>
    </row>
    <row r="591" spans="1:30" x14ac:dyDescent="0.25">
      <c r="A591" s="55" t="s">
        <v>1370</v>
      </c>
      <c r="B591" s="55" t="s">
        <v>1381</v>
      </c>
      <c r="C591" s="29" t="s">
        <v>1382</v>
      </c>
      <c r="D591" s="55">
        <v>2.6</v>
      </c>
      <c r="E591" s="61">
        <v>8824</v>
      </c>
      <c r="F591" s="28">
        <v>6815</v>
      </c>
      <c r="G591" s="28">
        <v>1703</v>
      </c>
      <c r="H591" s="27">
        <v>5112</v>
      </c>
      <c r="I591" s="62">
        <v>2009</v>
      </c>
      <c r="J591" s="28">
        <v>502</v>
      </c>
      <c r="K591" s="56">
        <v>1507</v>
      </c>
      <c r="L591" s="91"/>
      <c r="M591" s="91"/>
      <c r="N591" s="93"/>
      <c r="O591" s="91"/>
      <c r="P591" s="91"/>
      <c r="Q591" s="91"/>
      <c r="R591" s="91"/>
      <c r="S591" s="91"/>
      <c r="T591" s="91"/>
      <c r="U591" s="91"/>
      <c r="V591" s="91"/>
      <c r="W591" s="91"/>
      <c r="X591" s="91"/>
      <c r="Y591" s="91"/>
      <c r="Z591" s="91"/>
      <c r="AA591" s="91"/>
      <c r="AB591" s="91"/>
      <c r="AC591" s="91"/>
      <c r="AD591" s="91"/>
    </row>
    <row r="592" spans="1:30" x14ac:dyDescent="0.25">
      <c r="A592" s="55" t="s">
        <v>100</v>
      </c>
      <c r="B592" s="55" t="s">
        <v>101</v>
      </c>
      <c r="C592" s="29" t="s">
        <v>102</v>
      </c>
      <c r="D592" s="55">
        <v>31.11</v>
      </c>
      <c r="E592" s="61">
        <v>1885</v>
      </c>
      <c r="F592" s="28">
        <v>1878</v>
      </c>
      <c r="G592" s="28">
        <v>1408</v>
      </c>
      <c r="H592" s="27">
        <v>470</v>
      </c>
      <c r="I592" s="62">
        <v>7</v>
      </c>
      <c r="J592" s="28">
        <v>3</v>
      </c>
      <c r="K592" s="56">
        <v>4</v>
      </c>
      <c r="L592" s="91"/>
      <c r="M592" s="91"/>
      <c r="N592" s="93"/>
      <c r="O592" s="91"/>
      <c r="P592" s="91"/>
      <c r="Q592" s="91"/>
      <c r="R592" s="91"/>
      <c r="S592" s="91"/>
      <c r="T592" s="91"/>
      <c r="U592" s="91"/>
      <c r="V592" s="91"/>
      <c r="W592" s="91"/>
      <c r="X592" s="91"/>
      <c r="Y592" s="91"/>
      <c r="Z592" s="91"/>
      <c r="AA592" s="91"/>
      <c r="AB592" s="91"/>
      <c r="AC592" s="91"/>
      <c r="AD592" s="91"/>
    </row>
    <row r="593" spans="1:30" x14ac:dyDescent="0.25">
      <c r="A593" s="55" t="s">
        <v>100</v>
      </c>
      <c r="B593" s="55" t="s">
        <v>103</v>
      </c>
      <c r="C593" s="29" t="s">
        <v>104</v>
      </c>
      <c r="D593" s="55">
        <v>5.82</v>
      </c>
      <c r="E593" s="61">
        <v>134</v>
      </c>
      <c r="F593" s="28">
        <v>127</v>
      </c>
      <c r="G593" s="28">
        <v>63</v>
      </c>
      <c r="H593" s="27">
        <v>64</v>
      </c>
      <c r="I593" s="62">
        <v>7</v>
      </c>
      <c r="J593" s="28">
        <v>1</v>
      </c>
      <c r="K593" s="56">
        <v>6</v>
      </c>
      <c r="L593" s="91"/>
      <c r="M593" s="91"/>
      <c r="N593" s="93"/>
      <c r="O593" s="91"/>
      <c r="P593" s="91"/>
      <c r="Q593" s="91"/>
      <c r="R593" s="91"/>
      <c r="S593" s="91"/>
      <c r="T593" s="91"/>
      <c r="U593" s="91"/>
      <c r="V593" s="91"/>
      <c r="W593" s="91"/>
      <c r="X593" s="91"/>
      <c r="Y593" s="91"/>
      <c r="Z593" s="91"/>
      <c r="AA593" s="91"/>
      <c r="AB593" s="91"/>
      <c r="AC593" s="91"/>
      <c r="AD593" s="91"/>
    </row>
    <row r="594" spans="1:30" x14ac:dyDescent="0.25">
      <c r="A594" s="55" t="s">
        <v>100</v>
      </c>
      <c r="B594" s="55" t="s">
        <v>105</v>
      </c>
      <c r="C594" s="29" t="s">
        <v>106</v>
      </c>
      <c r="D594" s="55">
        <v>20.079999999999998</v>
      </c>
      <c r="E594" s="61">
        <v>5592</v>
      </c>
      <c r="F594" s="28">
        <v>5576</v>
      </c>
      <c r="G594" s="28">
        <v>4182</v>
      </c>
      <c r="H594" s="27">
        <v>1394</v>
      </c>
      <c r="I594" s="62">
        <v>16</v>
      </c>
      <c r="J594" s="28">
        <v>8</v>
      </c>
      <c r="K594" s="56">
        <v>8</v>
      </c>
      <c r="L594" s="91"/>
      <c r="M594" s="91"/>
      <c r="N594" s="93"/>
      <c r="O594" s="91"/>
      <c r="P594" s="91"/>
      <c r="Q594" s="91"/>
      <c r="R594" s="91"/>
      <c r="S594" s="91"/>
      <c r="T594" s="91"/>
      <c r="U594" s="91"/>
      <c r="V594" s="91"/>
      <c r="W594" s="91"/>
      <c r="X594" s="91"/>
      <c r="Y594" s="91"/>
      <c r="Z594" s="91"/>
      <c r="AA594" s="91"/>
      <c r="AB594" s="91"/>
      <c r="AC594" s="91"/>
      <c r="AD594" s="91"/>
    </row>
    <row r="595" spans="1:30" x14ac:dyDescent="0.25">
      <c r="A595" s="55" t="s">
        <v>100</v>
      </c>
      <c r="B595" s="55" t="s">
        <v>107</v>
      </c>
      <c r="C595" s="29" t="s">
        <v>108</v>
      </c>
      <c r="D595" s="55">
        <v>5.05</v>
      </c>
      <c r="E595" s="61">
        <v>1111</v>
      </c>
      <c r="F595" s="28">
        <v>860</v>
      </c>
      <c r="G595" s="28">
        <v>430</v>
      </c>
      <c r="H595" s="27">
        <v>430</v>
      </c>
      <c r="I595" s="62">
        <v>251</v>
      </c>
      <c r="J595" s="28">
        <v>62</v>
      </c>
      <c r="K595" s="56">
        <v>189</v>
      </c>
      <c r="L595" s="91"/>
      <c r="M595" s="91"/>
      <c r="N595" s="93"/>
      <c r="O595" s="91"/>
      <c r="P595" s="91"/>
      <c r="Q595" s="91"/>
      <c r="R595" s="91"/>
      <c r="S595" s="91"/>
      <c r="T595" s="91"/>
      <c r="U595" s="91"/>
      <c r="V595" s="91"/>
      <c r="W595" s="91"/>
      <c r="X595" s="91"/>
      <c r="Y595" s="91"/>
      <c r="Z595" s="91"/>
      <c r="AA595" s="91"/>
      <c r="AB595" s="91"/>
      <c r="AC595" s="91"/>
      <c r="AD595" s="91"/>
    </row>
    <row r="596" spans="1:30" x14ac:dyDescent="0.25">
      <c r="A596" s="55" t="s">
        <v>100</v>
      </c>
      <c r="B596" s="55" t="s">
        <v>109</v>
      </c>
      <c r="C596" s="29" t="s">
        <v>110</v>
      </c>
      <c r="D596" s="55">
        <v>3.47</v>
      </c>
      <c r="E596" s="61">
        <v>1766</v>
      </c>
      <c r="F596" s="28">
        <v>1443</v>
      </c>
      <c r="G596" s="28">
        <v>360</v>
      </c>
      <c r="H596" s="27">
        <v>1083</v>
      </c>
      <c r="I596" s="62">
        <v>323</v>
      </c>
      <c r="J596" s="28">
        <v>80</v>
      </c>
      <c r="K596" s="56">
        <v>243</v>
      </c>
      <c r="L596" s="91"/>
      <c r="M596" s="91"/>
      <c r="N596" s="93"/>
      <c r="O596" s="91"/>
      <c r="P596" s="91"/>
      <c r="Q596" s="91"/>
      <c r="R596" s="91"/>
      <c r="S596" s="91"/>
      <c r="T596" s="91"/>
      <c r="U596" s="91"/>
      <c r="V596" s="91"/>
      <c r="W596" s="91"/>
      <c r="X596" s="91"/>
      <c r="Y596" s="91"/>
      <c r="Z596" s="91"/>
      <c r="AA596" s="91"/>
      <c r="AB596" s="91"/>
      <c r="AC596" s="91"/>
      <c r="AD596" s="91"/>
    </row>
    <row r="597" spans="1:30" x14ac:dyDescent="0.25">
      <c r="A597" s="55" t="s">
        <v>100</v>
      </c>
      <c r="B597" s="55" t="s">
        <v>1588</v>
      </c>
      <c r="C597" s="29" t="s">
        <v>1590</v>
      </c>
      <c r="D597" s="55">
        <v>42.44</v>
      </c>
      <c r="E597" s="61">
        <v>3777</v>
      </c>
      <c r="F597" s="28">
        <v>3638</v>
      </c>
      <c r="G597" s="28">
        <v>2728</v>
      </c>
      <c r="H597" s="27">
        <v>910</v>
      </c>
      <c r="I597" s="62">
        <v>139</v>
      </c>
      <c r="J597" s="28">
        <v>69</v>
      </c>
      <c r="K597" s="56">
        <v>70</v>
      </c>
      <c r="L597" s="91"/>
      <c r="M597" s="91"/>
      <c r="N597" s="93"/>
      <c r="O597" s="91"/>
      <c r="P597" s="91"/>
      <c r="Q597" s="91"/>
      <c r="R597" s="91"/>
      <c r="S597" s="91"/>
      <c r="T597" s="91"/>
      <c r="U597" s="91"/>
      <c r="V597" s="91"/>
      <c r="W597" s="91"/>
      <c r="X597" s="91"/>
      <c r="Y597" s="91"/>
      <c r="Z597" s="91"/>
      <c r="AA597" s="91"/>
      <c r="AB597" s="91"/>
      <c r="AC597" s="91"/>
      <c r="AD597" s="91"/>
    </row>
    <row r="598" spans="1:30" x14ac:dyDescent="0.25">
      <c r="A598" s="55" t="s">
        <v>100</v>
      </c>
      <c r="B598" s="55" t="s">
        <v>111</v>
      </c>
      <c r="C598" s="29" t="s">
        <v>112</v>
      </c>
      <c r="D598" s="55">
        <v>30.25</v>
      </c>
      <c r="E598" s="61">
        <v>345</v>
      </c>
      <c r="F598" s="28">
        <v>336</v>
      </c>
      <c r="G598" s="28">
        <v>252</v>
      </c>
      <c r="H598" s="27">
        <v>84</v>
      </c>
      <c r="I598" s="62">
        <v>9</v>
      </c>
      <c r="J598" s="28">
        <v>4</v>
      </c>
      <c r="K598" s="56">
        <v>5</v>
      </c>
      <c r="L598" s="91"/>
      <c r="M598" s="91"/>
      <c r="N598" s="93"/>
      <c r="O598" s="91"/>
      <c r="P598" s="91"/>
      <c r="Q598" s="91"/>
      <c r="R598" s="91"/>
      <c r="S598" s="91"/>
      <c r="T598" s="91"/>
      <c r="U598" s="91"/>
      <c r="V598" s="91"/>
      <c r="W598" s="91"/>
      <c r="X598" s="91"/>
      <c r="Y598" s="91"/>
      <c r="Z598" s="91"/>
      <c r="AA598" s="91"/>
      <c r="AB598" s="91"/>
      <c r="AC598" s="91"/>
      <c r="AD598" s="91"/>
    </row>
    <row r="599" spans="1:30" x14ac:dyDescent="0.25">
      <c r="A599" s="55" t="s">
        <v>100</v>
      </c>
      <c r="B599" s="55" t="s">
        <v>115</v>
      </c>
      <c r="C599" s="29" t="s">
        <v>116</v>
      </c>
      <c r="D599" s="55">
        <v>16.489999999999998</v>
      </c>
      <c r="E599" s="61">
        <v>1684</v>
      </c>
      <c r="F599" s="28">
        <v>1676</v>
      </c>
      <c r="G599" s="28">
        <v>1257</v>
      </c>
      <c r="H599" s="27">
        <v>419</v>
      </c>
      <c r="I599" s="62">
        <v>8</v>
      </c>
      <c r="J599" s="28">
        <v>4</v>
      </c>
      <c r="K599" s="56">
        <v>4</v>
      </c>
      <c r="L599" s="91"/>
      <c r="M599" s="91"/>
      <c r="N599" s="93"/>
      <c r="O599" s="91"/>
      <c r="P599" s="91"/>
      <c r="Q599" s="91"/>
      <c r="R599" s="91"/>
      <c r="S599" s="91"/>
      <c r="T599" s="91"/>
      <c r="U599" s="91"/>
      <c r="V599" s="91"/>
      <c r="W599" s="91"/>
      <c r="X599" s="91"/>
      <c r="Y599" s="91"/>
      <c r="Z599" s="91"/>
      <c r="AA599" s="91"/>
      <c r="AB599" s="91"/>
      <c r="AC599" s="91"/>
      <c r="AD599" s="91"/>
    </row>
    <row r="600" spans="1:30" x14ac:dyDescent="0.25">
      <c r="A600" s="55" t="s">
        <v>100</v>
      </c>
      <c r="B600" s="55" t="s">
        <v>5</v>
      </c>
      <c r="C600" s="29" t="s">
        <v>6</v>
      </c>
      <c r="D600" s="55">
        <v>12.58</v>
      </c>
      <c r="E600" s="61">
        <v>5212</v>
      </c>
      <c r="F600" s="28">
        <v>5057</v>
      </c>
      <c r="G600" s="28">
        <v>3792</v>
      </c>
      <c r="H600" s="27">
        <v>1265</v>
      </c>
      <c r="I600" s="62">
        <v>155</v>
      </c>
      <c r="J600" s="28">
        <v>77</v>
      </c>
      <c r="K600" s="56">
        <v>78</v>
      </c>
      <c r="L600" s="91"/>
      <c r="M600" s="91"/>
      <c r="N600" s="93"/>
      <c r="O600" s="91"/>
      <c r="P600" s="91"/>
      <c r="Q600" s="91"/>
      <c r="R600" s="91"/>
      <c r="S600" s="91"/>
      <c r="T600" s="91"/>
      <c r="U600" s="91"/>
      <c r="V600" s="91"/>
      <c r="W600" s="91"/>
      <c r="X600" s="91"/>
      <c r="Y600" s="91"/>
      <c r="Z600" s="91"/>
      <c r="AA600" s="91"/>
      <c r="AB600" s="91"/>
      <c r="AC600" s="91"/>
      <c r="AD600" s="91"/>
    </row>
    <row r="601" spans="1:30" x14ac:dyDescent="0.25">
      <c r="A601" s="55" t="s">
        <v>25</v>
      </c>
      <c r="B601" s="55" t="s">
        <v>28</v>
      </c>
      <c r="C601" s="29" t="s">
        <v>29</v>
      </c>
      <c r="D601" s="55">
        <v>15.54</v>
      </c>
      <c r="E601" s="61">
        <v>1333</v>
      </c>
      <c r="F601" s="28">
        <v>1329</v>
      </c>
      <c r="G601" s="28">
        <v>996</v>
      </c>
      <c r="H601" s="27">
        <v>333</v>
      </c>
      <c r="I601" s="62">
        <v>4</v>
      </c>
      <c r="J601" s="28">
        <v>2</v>
      </c>
      <c r="K601" s="56">
        <v>2</v>
      </c>
      <c r="L601" s="91"/>
      <c r="M601" s="91"/>
      <c r="N601" s="93"/>
      <c r="O601" s="91"/>
      <c r="P601" s="91"/>
      <c r="Q601" s="91"/>
      <c r="R601" s="91"/>
      <c r="S601" s="91"/>
      <c r="T601" s="91"/>
      <c r="U601" s="91"/>
      <c r="V601" s="91"/>
      <c r="W601" s="91"/>
      <c r="X601" s="91"/>
      <c r="Y601" s="91"/>
      <c r="Z601" s="91"/>
      <c r="AA601" s="91"/>
      <c r="AB601" s="91"/>
      <c r="AC601" s="91"/>
      <c r="AD601" s="91"/>
    </row>
    <row r="602" spans="1:30" x14ac:dyDescent="0.25">
      <c r="A602" s="55" t="s">
        <v>25</v>
      </c>
      <c r="B602" s="55" t="s">
        <v>26</v>
      </c>
      <c r="C602" s="29" t="s">
        <v>27</v>
      </c>
      <c r="D602" s="55">
        <v>25.12</v>
      </c>
      <c r="E602" s="61">
        <v>275</v>
      </c>
      <c r="F602" s="28">
        <v>275</v>
      </c>
      <c r="G602" s="28">
        <v>206</v>
      </c>
      <c r="H602" s="27">
        <v>69</v>
      </c>
      <c r="I602" s="62">
        <v>0</v>
      </c>
      <c r="J602" s="28">
        <v>0</v>
      </c>
      <c r="K602" s="56">
        <v>0</v>
      </c>
      <c r="L602" s="91"/>
      <c r="M602" s="91"/>
      <c r="N602" s="93"/>
      <c r="O602" s="91"/>
      <c r="P602" s="91"/>
      <c r="Q602" s="91"/>
      <c r="R602" s="91"/>
      <c r="S602" s="91"/>
      <c r="T602" s="91"/>
      <c r="U602" s="91"/>
      <c r="V602" s="91"/>
      <c r="W602" s="91"/>
      <c r="X602" s="91"/>
      <c r="Y602" s="91"/>
      <c r="Z602" s="91"/>
      <c r="AA602" s="91"/>
      <c r="AB602" s="91"/>
      <c r="AC602" s="91"/>
      <c r="AD602" s="91"/>
    </row>
    <row r="603" spans="1:30" x14ac:dyDescent="0.25">
      <c r="A603" s="55" t="s">
        <v>25</v>
      </c>
      <c r="B603" s="55" t="s">
        <v>5</v>
      </c>
      <c r="C603" s="29" t="s">
        <v>6</v>
      </c>
      <c r="D603" s="55">
        <v>39.68</v>
      </c>
      <c r="E603" s="61">
        <v>1013</v>
      </c>
      <c r="F603" s="28">
        <v>1008</v>
      </c>
      <c r="G603" s="28">
        <v>756</v>
      </c>
      <c r="H603" s="27">
        <v>252</v>
      </c>
      <c r="I603" s="62">
        <v>5</v>
      </c>
      <c r="J603" s="28">
        <v>2</v>
      </c>
      <c r="K603" s="56">
        <v>3</v>
      </c>
      <c r="L603" s="91"/>
      <c r="M603" s="91"/>
      <c r="N603" s="93"/>
      <c r="O603" s="91"/>
      <c r="P603" s="91"/>
      <c r="Q603" s="91"/>
      <c r="R603" s="91"/>
      <c r="S603" s="91"/>
      <c r="T603" s="91"/>
      <c r="U603" s="91"/>
      <c r="V603" s="91"/>
      <c r="W603" s="91"/>
      <c r="X603" s="91"/>
      <c r="Y603" s="91"/>
      <c r="Z603" s="91"/>
      <c r="AA603" s="91"/>
      <c r="AB603" s="91"/>
      <c r="AC603" s="91"/>
      <c r="AD603" s="91"/>
    </row>
    <row r="604" spans="1:30" x14ac:dyDescent="0.25">
      <c r="A604" s="55" t="s">
        <v>25</v>
      </c>
      <c r="B604" s="55" t="s">
        <v>32</v>
      </c>
      <c r="C604" s="29" t="s">
        <v>33</v>
      </c>
      <c r="D604" s="55">
        <v>24.85</v>
      </c>
      <c r="E604" s="61">
        <v>37</v>
      </c>
      <c r="F604" s="28">
        <v>37</v>
      </c>
      <c r="G604" s="28">
        <v>27</v>
      </c>
      <c r="H604" s="27">
        <v>10</v>
      </c>
      <c r="I604" s="62">
        <v>0</v>
      </c>
      <c r="J604" s="28">
        <v>0</v>
      </c>
      <c r="K604" s="56">
        <v>0</v>
      </c>
      <c r="L604" s="91"/>
      <c r="M604" s="91"/>
      <c r="N604" s="93"/>
      <c r="O604" s="91"/>
      <c r="P604" s="91"/>
      <c r="Q604" s="91"/>
      <c r="R604" s="91"/>
      <c r="S604" s="91"/>
      <c r="T604" s="91"/>
      <c r="U604" s="91"/>
      <c r="V604" s="91"/>
      <c r="W604" s="91"/>
      <c r="X604" s="91"/>
      <c r="Y604" s="91"/>
      <c r="Z604" s="91"/>
      <c r="AA604" s="91"/>
      <c r="AB604" s="91"/>
      <c r="AC604" s="91"/>
      <c r="AD604" s="91"/>
    </row>
    <row r="605" spans="1:30" x14ac:dyDescent="0.25">
      <c r="A605" s="55" t="s">
        <v>1388</v>
      </c>
      <c r="B605" s="55" t="s">
        <v>1323</v>
      </c>
      <c r="C605" s="29" t="s">
        <v>1324</v>
      </c>
      <c r="D605" s="55">
        <v>2.69</v>
      </c>
      <c r="E605" s="61">
        <v>2259</v>
      </c>
      <c r="F605" s="28">
        <v>1921</v>
      </c>
      <c r="G605" s="28">
        <v>480</v>
      </c>
      <c r="H605" s="27">
        <v>1441</v>
      </c>
      <c r="I605" s="62">
        <v>338</v>
      </c>
      <c r="J605" s="28">
        <v>84</v>
      </c>
      <c r="K605" s="56">
        <v>254</v>
      </c>
      <c r="L605" s="91"/>
      <c r="M605" s="91"/>
      <c r="N605" s="93"/>
      <c r="O605" s="91"/>
      <c r="P605" s="91"/>
      <c r="Q605" s="91"/>
      <c r="R605" s="91"/>
      <c r="S605" s="91"/>
      <c r="T605" s="91"/>
      <c r="U605" s="91"/>
      <c r="V605" s="91"/>
      <c r="W605" s="91"/>
      <c r="X605" s="91"/>
      <c r="Y605" s="91"/>
      <c r="Z605" s="91"/>
      <c r="AA605" s="91"/>
      <c r="AB605" s="91"/>
      <c r="AC605" s="91"/>
      <c r="AD605" s="91"/>
    </row>
    <row r="606" spans="1:30" x14ac:dyDescent="0.25">
      <c r="A606" s="55" t="s">
        <v>1388</v>
      </c>
      <c r="B606" s="55" t="s">
        <v>1397</v>
      </c>
      <c r="C606" s="29" t="s">
        <v>1398</v>
      </c>
      <c r="D606" s="55">
        <v>41.05</v>
      </c>
      <c r="E606" s="61">
        <v>1425</v>
      </c>
      <c r="F606" s="28">
        <v>1255</v>
      </c>
      <c r="G606" s="28">
        <v>941</v>
      </c>
      <c r="H606" s="27">
        <v>314</v>
      </c>
      <c r="I606" s="62">
        <v>170</v>
      </c>
      <c r="J606" s="28">
        <v>85</v>
      </c>
      <c r="K606" s="56">
        <v>85</v>
      </c>
      <c r="L606" s="91"/>
      <c r="M606" s="91"/>
      <c r="N606" s="93"/>
      <c r="O606" s="91"/>
      <c r="P606" s="91"/>
      <c r="Q606" s="91"/>
      <c r="R606" s="91"/>
      <c r="S606" s="91"/>
      <c r="T606" s="91"/>
      <c r="U606" s="91"/>
      <c r="V606" s="91"/>
      <c r="W606" s="91"/>
      <c r="X606" s="91"/>
      <c r="Y606" s="91"/>
      <c r="Z606" s="91"/>
      <c r="AA606" s="91"/>
      <c r="AB606" s="91"/>
      <c r="AC606" s="91"/>
      <c r="AD606" s="91"/>
    </row>
    <row r="607" spans="1:30" x14ac:dyDescent="0.25">
      <c r="A607" s="55" t="s">
        <v>1388</v>
      </c>
      <c r="B607" s="55" t="s">
        <v>1122</v>
      </c>
      <c r="C607" s="29" t="s">
        <v>1123</v>
      </c>
      <c r="D607" s="55">
        <v>10.32</v>
      </c>
      <c r="E607" s="61">
        <v>299</v>
      </c>
      <c r="F607" s="28">
        <v>257</v>
      </c>
      <c r="G607" s="28">
        <v>192</v>
      </c>
      <c r="H607" s="27">
        <v>65</v>
      </c>
      <c r="I607" s="62">
        <v>42</v>
      </c>
      <c r="J607" s="28">
        <v>21</v>
      </c>
      <c r="K607" s="56">
        <v>21</v>
      </c>
      <c r="L607" s="91"/>
      <c r="M607" s="91"/>
      <c r="N607" s="93"/>
      <c r="O607" s="91"/>
      <c r="P607" s="91"/>
      <c r="Q607" s="91"/>
      <c r="R607" s="91"/>
      <c r="S607" s="91"/>
      <c r="T607" s="91"/>
      <c r="U607" s="91"/>
      <c r="V607" s="91"/>
      <c r="W607" s="91"/>
      <c r="X607" s="91"/>
      <c r="Y607" s="91"/>
      <c r="Z607" s="91"/>
      <c r="AA607" s="91"/>
      <c r="AB607" s="91"/>
      <c r="AC607" s="91"/>
      <c r="AD607" s="91"/>
    </row>
    <row r="608" spans="1:30" x14ac:dyDescent="0.25">
      <c r="A608" s="55" t="s">
        <v>1388</v>
      </c>
      <c r="B608" s="55" t="s">
        <v>1399</v>
      </c>
      <c r="C608" s="29" t="s">
        <v>1400</v>
      </c>
      <c r="D608" s="55">
        <v>1.19</v>
      </c>
      <c r="E608" s="61">
        <v>670</v>
      </c>
      <c r="F608" s="28">
        <v>342</v>
      </c>
      <c r="G608" s="28">
        <v>85</v>
      </c>
      <c r="H608" s="27">
        <v>257</v>
      </c>
      <c r="I608" s="62">
        <v>328</v>
      </c>
      <c r="J608" s="28">
        <v>82</v>
      </c>
      <c r="K608" s="56">
        <v>246</v>
      </c>
      <c r="L608" s="91"/>
      <c r="M608" s="91"/>
      <c r="N608" s="93"/>
      <c r="O608" s="91"/>
      <c r="P608" s="91"/>
      <c r="Q608" s="91"/>
      <c r="R608" s="91"/>
      <c r="S608" s="91"/>
      <c r="T608" s="91"/>
      <c r="U608" s="91"/>
      <c r="V608" s="91"/>
      <c r="W608" s="91"/>
      <c r="X608" s="91"/>
      <c r="Y608" s="91"/>
      <c r="Z608" s="91"/>
      <c r="AA608" s="91"/>
      <c r="AB608" s="91"/>
      <c r="AC608" s="91"/>
      <c r="AD608" s="91"/>
    </row>
    <row r="609" spans="1:30" x14ac:dyDescent="0.25">
      <c r="A609" s="55" t="s">
        <v>1388</v>
      </c>
      <c r="B609" s="55" t="s">
        <v>1393</v>
      </c>
      <c r="C609" s="29" t="s">
        <v>1394</v>
      </c>
      <c r="D609" s="55">
        <v>70.03</v>
      </c>
      <c r="E609" s="61">
        <v>68</v>
      </c>
      <c r="F609" s="28">
        <v>68</v>
      </c>
      <c r="G609" s="28">
        <v>51</v>
      </c>
      <c r="H609" s="27">
        <v>17</v>
      </c>
      <c r="I609" s="62">
        <v>0</v>
      </c>
      <c r="J609" s="28">
        <v>0</v>
      </c>
      <c r="K609" s="56">
        <v>0</v>
      </c>
      <c r="L609" s="91"/>
      <c r="M609" s="91"/>
      <c r="N609" s="93"/>
      <c r="O609" s="91"/>
      <c r="P609" s="91"/>
      <c r="Q609" s="91"/>
      <c r="R609" s="91"/>
      <c r="S609" s="91"/>
      <c r="T609" s="91"/>
      <c r="U609" s="91"/>
      <c r="V609" s="91"/>
      <c r="W609" s="91"/>
      <c r="X609" s="91"/>
      <c r="Y609" s="91"/>
      <c r="Z609" s="91"/>
      <c r="AA609" s="91"/>
      <c r="AB609" s="91"/>
      <c r="AC609" s="91"/>
      <c r="AD609" s="91"/>
    </row>
    <row r="610" spans="1:30" x14ac:dyDescent="0.25">
      <c r="A610" s="55" t="s">
        <v>1388</v>
      </c>
      <c r="B610" s="55" t="s">
        <v>1401</v>
      </c>
      <c r="C610" s="29" t="s">
        <v>1402</v>
      </c>
      <c r="D610" s="55">
        <v>2.09</v>
      </c>
      <c r="E610" s="61">
        <v>108</v>
      </c>
      <c r="F610" s="28">
        <v>47</v>
      </c>
      <c r="G610" s="28">
        <v>11</v>
      </c>
      <c r="H610" s="27">
        <v>36</v>
      </c>
      <c r="I610" s="62">
        <v>61</v>
      </c>
      <c r="J610" s="28">
        <v>15</v>
      </c>
      <c r="K610" s="56">
        <v>46</v>
      </c>
      <c r="L610" s="91"/>
      <c r="M610" s="91"/>
      <c r="N610" s="93"/>
      <c r="O610" s="91"/>
      <c r="P610" s="91"/>
      <c r="Q610" s="91"/>
      <c r="R610" s="91"/>
      <c r="S610" s="91"/>
      <c r="T610" s="91"/>
      <c r="U610" s="91"/>
      <c r="V610" s="91"/>
      <c r="W610" s="91"/>
      <c r="X610" s="91"/>
      <c r="Y610" s="91"/>
      <c r="Z610" s="91"/>
      <c r="AA610" s="91"/>
      <c r="AB610" s="91"/>
      <c r="AC610" s="91"/>
      <c r="AD610" s="91"/>
    </row>
    <row r="611" spans="1:30" x14ac:dyDescent="0.25">
      <c r="A611" s="55" t="s">
        <v>1388</v>
      </c>
      <c r="B611" s="55" t="s">
        <v>5</v>
      </c>
      <c r="C611" s="29" t="s">
        <v>6</v>
      </c>
      <c r="D611" s="55">
        <v>17.2</v>
      </c>
      <c r="E611" s="61">
        <v>3587</v>
      </c>
      <c r="F611" s="28">
        <v>3379</v>
      </c>
      <c r="G611" s="28">
        <v>2534</v>
      </c>
      <c r="H611" s="27">
        <v>845</v>
      </c>
      <c r="I611" s="62">
        <v>208</v>
      </c>
      <c r="J611" s="28">
        <v>104</v>
      </c>
      <c r="K611" s="56">
        <v>104</v>
      </c>
      <c r="L611" s="91"/>
      <c r="M611" s="91"/>
      <c r="N611" s="93"/>
      <c r="O611" s="91"/>
      <c r="P611" s="91"/>
      <c r="Q611" s="91"/>
      <c r="R611" s="91"/>
      <c r="S611" s="91"/>
      <c r="T611" s="91"/>
      <c r="U611" s="91"/>
      <c r="V611" s="91"/>
      <c r="W611" s="91"/>
      <c r="X611" s="91"/>
      <c r="Y611" s="91"/>
      <c r="Z611" s="91"/>
      <c r="AA611" s="91"/>
      <c r="AB611" s="91"/>
      <c r="AC611" s="91"/>
      <c r="AD611" s="91"/>
    </row>
    <row r="612" spans="1:30" x14ac:dyDescent="0.25">
      <c r="A612" s="55" t="s">
        <v>1388</v>
      </c>
      <c r="B612" s="55" t="s">
        <v>1403</v>
      </c>
      <c r="C612" s="29" t="s">
        <v>1404</v>
      </c>
      <c r="D612" s="55">
        <v>6.35</v>
      </c>
      <c r="E612" s="61">
        <v>94</v>
      </c>
      <c r="F612" s="28">
        <v>36</v>
      </c>
      <c r="G612" s="28">
        <v>18</v>
      </c>
      <c r="H612" s="27">
        <v>18</v>
      </c>
      <c r="I612" s="62">
        <v>58</v>
      </c>
      <c r="J612" s="28">
        <v>14</v>
      </c>
      <c r="K612" s="56">
        <v>44</v>
      </c>
      <c r="L612" s="91"/>
      <c r="M612" s="91"/>
      <c r="N612" s="93"/>
      <c r="O612" s="91"/>
      <c r="P612" s="91"/>
      <c r="Q612" s="91"/>
      <c r="R612" s="91"/>
      <c r="S612" s="91"/>
      <c r="T612" s="91"/>
      <c r="U612" s="91"/>
      <c r="V612" s="91"/>
      <c r="W612" s="91"/>
      <c r="X612" s="91"/>
      <c r="Y612" s="91"/>
      <c r="Z612" s="91"/>
      <c r="AA612" s="91"/>
      <c r="AB612" s="91"/>
      <c r="AC612" s="91"/>
      <c r="AD612" s="91"/>
    </row>
    <row r="613" spans="1:30" x14ac:dyDescent="0.25">
      <c r="A613" s="55" t="s">
        <v>1388</v>
      </c>
      <c r="B613" s="55" t="s">
        <v>1391</v>
      </c>
      <c r="C613" s="29" t="s">
        <v>1392</v>
      </c>
      <c r="D613" s="55">
        <v>168.43</v>
      </c>
      <c r="E613" s="61">
        <v>548</v>
      </c>
      <c r="F613" s="28">
        <v>548</v>
      </c>
      <c r="G613" s="28">
        <v>411</v>
      </c>
      <c r="H613" s="27">
        <v>137</v>
      </c>
      <c r="I613" s="62">
        <v>0</v>
      </c>
      <c r="J613" s="28">
        <v>0</v>
      </c>
      <c r="K613" s="56">
        <v>0</v>
      </c>
      <c r="L613" s="91"/>
      <c r="M613" s="91"/>
      <c r="N613" s="93"/>
      <c r="O613" s="91"/>
      <c r="P613" s="91"/>
      <c r="Q613" s="91"/>
      <c r="R613" s="91"/>
      <c r="S613" s="91"/>
      <c r="T613" s="91"/>
      <c r="U613" s="91"/>
      <c r="V613" s="91"/>
      <c r="W613" s="91"/>
      <c r="X613" s="91"/>
      <c r="Y613" s="91"/>
      <c r="Z613" s="91"/>
      <c r="AA613" s="91"/>
      <c r="AB613" s="91"/>
      <c r="AC613" s="91"/>
      <c r="AD613" s="91"/>
    </row>
    <row r="614" spans="1:30" x14ac:dyDescent="0.25">
      <c r="A614" s="55" t="s">
        <v>1388</v>
      </c>
      <c r="B614" s="55" t="s">
        <v>1405</v>
      </c>
      <c r="C614" s="29" t="s">
        <v>1406</v>
      </c>
      <c r="D614" s="55">
        <v>3.83</v>
      </c>
      <c r="E614" s="61">
        <v>96</v>
      </c>
      <c r="F614" s="28">
        <v>72</v>
      </c>
      <c r="G614" s="28">
        <v>18</v>
      </c>
      <c r="H614" s="27">
        <v>54</v>
      </c>
      <c r="I614" s="62">
        <v>24</v>
      </c>
      <c r="J614" s="28">
        <v>6</v>
      </c>
      <c r="K614" s="56">
        <v>18</v>
      </c>
      <c r="L614" s="91"/>
      <c r="M614" s="91"/>
      <c r="N614" s="93"/>
      <c r="O614" s="91"/>
      <c r="P614" s="91"/>
      <c r="Q614" s="91"/>
      <c r="R614" s="91"/>
      <c r="S614" s="91"/>
      <c r="T614" s="91"/>
      <c r="U614" s="91"/>
      <c r="V614" s="91"/>
      <c r="W614" s="91"/>
      <c r="X614" s="91"/>
      <c r="Y614" s="91"/>
      <c r="Z614" s="91"/>
      <c r="AA614" s="91"/>
      <c r="AB614" s="91"/>
      <c r="AC614" s="91"/>
      <c r="AD614" s="91"/>
    </row>
    <row r="615" spans="1:30" x14ac:dyDescent="0.25">
      <c r="A615" s="55" t="s">
        <v>1388</v>
      </c>
      <c r="B615" s="55" t="s">
        <v>1389</v>
      </c>
      <c r="C615" s="29" t="s">
        <v>1390</v>
      </c>
      <c r="D615" s="55">
        <v>1.28</v>
      </c>
      <c r="E615" s="61">
        <v>232</v>
      </c>
      <c r="F615" s="28">
        <v>232</v>
      </c>
      <c r="G615" s="28">
        <v>58</v>
      </c>
      <c r="H615" s="27">
        <v>174</v>
      </c>
      <c r="I615" s="62">
        <v>0</v>
      </c>
      <c r="J615" s="28">
        <v>0</v>
      </c>
      <c r="K615" s="56">
        <v>0</v>
      </c>
      <c r="L615" s="91"/>
      <c r="M615" s="91"/>
      <c r="N615" s="93"/>
      <c r="O615" s="91"/>
      <c r="P615" s="91"/>
      <c r="Q615" s="91"/>
      <c r="R615" s="91"/>
      <c r="S615" s="91"/>
      <c r="T615" s="91"/>
      <c r="U615" s="91"/>
      <c r="V615" s="91"/>
      <c r="W615" s="91"/>
      <c r="X615" s="91"/>
      <c r="Y615" s="91"/>
      <c r="Z615" s="91"/>
      <c r="AA615" s="91"/>
      <c r="AB615" s="91"/>
      <c r="AC615" s="91"/>
      <c r="AD615" s="91"/>
    </row>
    <row r="616" spans="1:30" x14ac:dyDescent="0.25">
      <c r="A616" s="55" t="s">
        <v>452</v>
      </c>
      <c r="B616" s="55" t="s">
        <v>455</v>
      </c>
      <c r="C616" s="29" t="s">
        <v>456</v>
      </c>
      <c r="D616" s="55">
        <v>18.600000000000001</v>
      </c>
      <c r="E616" s="61">
        <v>606</v>
      </c>
      <c r="F616" s="28">
        <v>605</v>
      </c>
      <c r="G616" s="28">
        <v>453</v>
      </c>
      <c r="H616" s="27">
        <v>152</v>
      </c>
      <c r="I616" s="62">
        <v>1</v>
      </c>
      <c r="J616" s="28">
        <v>0</v>
      </c>
      <c r="K616" s="56">
        <v>1</v>
      </c>
      <c r="L616" s="91"/>
      <c r="M616" s="91"/>
      <c r="N616" s="93"/>
      <c r="O616" s="91"/>
      <c r="P616" s="91"/>
      <c r="Q616" s="91"/>
      <c r="R616" s="91"/>
      <c r="S616" s="91"/>
      <c r="T616" s="91"/>
      <c r="U616" s="91"/>
      <c r="V616" s="91"/>
      <c r="W616" s="91"/>
      <c r="X616" s="91"/>
      <c r="Y616" s="91"/>
      <c r="Z616" s="91"/>
      <c r="AA616" s="91"/>
      <c r="AB616" s="91"/>
      <c r="AC616" s="91"/>
      <c r="AD616" s="91"/>
    </row>
    <row r="617" spans="1:30" x14ac:dyDescent="0.25">
      <c r="A617" s="55" t="s">
        <v>452</v>
      </c>
      <c r="B617" s="55" t="s">
        <v>453</v>
      </c>
      <c r="C617" s="29" t="s">
        <v>454</v>
      </c>
      <c r="D617" s="55">
        <v>31.48</v>
      </c>
      <c r="E617" s="61">
        <v>3317</v>
      </c>
      <c r="F617" s="28">
        <v>3304</v>
      </c>
      <c r="G617" s="28">
        <v>2478</v>
      </c>
      <c r="H617" s="27">
        <v>826</v>
      </c>
      <c r="I617" s="62">
        <v>13</v>
      </c>
      <c r="J617" s="28">
        <v>6</v>
      </c>
      <c r="K617" s="56">
        <v>7</v>
      </c>
      <c r="L617" s="91"/>
      <c r="M617" s="91"/>
      <c r="N617" s="93"/>
      <c r="O617" s="91"/>
      <c r="P617" s="91"/>
      <c r="Q617" s="91"/>
      <c r="R617" s="91"/>
      <c r="S617" s="91"/>
      <c r="T617" s="91"/>
      <c r="U617" s="91"/>
      <c r="V617" s="91"/>
      <c r="W617" s="91"/>
      <c r="X617" s="91"/>
      <c r="Y617" s="91"/>
      <c r="Z617" s="91"/>
      <c r="AA617" s="91"/>
      <c r="AB617" s="91"/>
      <c r="AC617" s="91"/>
      <c r="AD617" s="91"/>
    </row>
    <row r="618" spans="1:30" x14ac:dyDescent="0.25">
      <c r="A618" s="55" t="s">
        <v>452</v>
      </c>
      <c r="B618" s="55" t="s">
        <v>457</v>
      </c>
      <c r="C618" s="29" t="s">
        <v>458</v>
      </c>
      <c r="D618" s="55">
        <v>28.52</v>
      </c>
      <c r="E618" s="61">
        <v>674</v>
      </c>
      <c r="F618" s="28">
        <v>670</v>
      </c>
      <c r="G618" s="28">
        <v>502</v>
      </c>
      <c r="H618" s="27">
        <v>168</v>
      </c>
      <c r="I618" s="62">
        <v>4</v>
      </c>
      <c r="J618" s="28">
        <v>2</v>
      </c>
      <c r="K618" s="56">
        <v>2</v>
      </c>
      <c r="L618" s="91"/>
      <c r="M618" s="91"/>
      <c r="N618" s="93"/>
      <c r="O618" s="91"/>
      <c r="P618" s="91"/>
      <c r="Q618" s="91"/>
      <c r="R618" s="91"/>
      <c r="S618" s="91"/>
      <c r="T618" s="91"/>
      <c r="U618" s="91"/>
      <c r="V618" s="91"/>
      <c r="W618" s="91"/>
      <c r="X618" s="91"/>
      <c r="Y618" s="91"/>
      <c r="Z618" s="91"/>
      <c r="AA618" s="91"/>
      <c r="AB618" s="91"/>
      <c r="AC618" s="91"/>
      <c r="AD618" s="91"/>
    </row>
    <row r="619" spans="1:30" x14ac:dyDescent="0.25">
      <c r="A619" s="55" t="s">
        <v>452</v>
      </c>
      <c r="B619" s="55" t="s">
        <v>459</v>
      </c>
      <c r="C619" s="29" t="s">
        <v>460</v>
      </c>
      <c r="D619" s="55">
        <v>7.33</v>
      </c>
      <c r="E619" s="61">
        <v>68</v>
      </c>
      <c r="F619" s="28">
        <v>68</v>
      </c>
      <c r="G619" s="28">
        <v>34</v>
      </c>
      <c r="H619" s="27">
        <v>34</v>
      </c>
      <c r="I619" s="62">
        <v>0</v>
      </c>
      <c r="J619" s="28">
        <v>0</v>
      </c>
      <c r="K619" s="56">
        <v>0</v>
      </c>
      <c r="L619" s="91"/>
      <c r="M619" s="91"/>
      <c r="N619" s="93"/>
      <c r="O619" s="91"/>
      <c r="P619" s="91"/>
      <c r="Q619" s="91"/>
      <c r="R619" s="91"/>
      <c r="S619" s="91"/>
      <c r="T619" s="91"/>
      <c r="U619" s="91"/>
      <c r="V619" s="91"/>
      <c r="W619" s="91"/>
      <c r="X619" s="91"/>
      <c r="Y619" s="91"/>
      <c r="Z619" s="91"/>
      <c r="AA619" s="91"/>
      <c r="AB619" s="91"/>
      <c r="AC619" s="91"/>
      <c r="AD619" s="91"/>
    </row>
    <row r="620" spans="1:30" x14ac:dyDescent="0.25">
      <c r="A620" s="55" t="s">
        <v>452</v>
      </c>
      <c r="B620" s="55" t="s">
        <v>471</v>
      </c>
      <c r="C620" s="29" t="s">
        <v>472</v>
      </c>
      <c r="D620" s="55">
        <v>15.04</v>
      </c>
      <c r="E620" s="61">
        <v>1069</v>
      </c>
      <c r="F620" s="28">
        <v>1066</v>
      </c>
      <c r="G620" s="28">
        <v>799</v>
      </c>
      <c r="H620" s="27">
        <v>267</v>
      </c>
      <c r="I620" s="62">
        <v>3</v>
      </c>
      <c r="J620" s="28">
        <v>1</v>
      </c>
      <c r="K620" s="56">
        <v>2</v>
      </c>
      <c r="L620" s="91"/>
      <c r="M620" s="91"/>
      <c r="N620" s="93"/>
      <c r="O620" s="91"/>
      <c r="P620" s="91"/>
      <c r="Q620" s="91"/>
      <c r="R620" s="91"/>
      <c r="S620" s="91"/>
      <c r="T620" s="91"/>
      <c r="U620" s="91"/>
      <c r="V620" s="91"/>
      <c r="W620" s="91"/>
      <c r="X620" s="91"/>
      <c r="Y620" s="91"/>
      <c r="Z620" s="91"/>
      <c r="AA620" s="91"/>
      <c r="AB620" s="91"/>
      <c r="AC620" s="91"/>
      <c r="AD620" s="91"/>
    </row>
    <row r="621" spans="1:30" x14ac:dyDescent="0.25">
      <c r="A621" s="55" t="s">
        <v>452</v>
      </c>
      <c r="B621" s="55" t="s">
        <v>475</v>
      </c>
      <c r="C621" s="29" t="s">
        <v>476</v>
      </c>
      <c r="D621" s="55">
        <v>16.18</v>
      </c>
      <c r="E621" s="61">
        <v>1235</v>
      </c>
      <c r="F621" s="28">
        <v>1221</v>
      </c>
      <c r="G621" s="28">
        <v>915</v>
      </c>
      <c r="H621" s="27">
        <v>306</v>
      </c>
      <c r="I621" s="62">
        <v>14</v>
      </c>
      <c r="J621" s="28">
        <v>7</v>
      </c>
      <c r="K621" s="56">
        <v>7</v>
      </c>
      <c r="L621" s="91"/>
      <c r="M621" s="91"/>
      <c r="N621" s="93"/>
      <c r="O621" s="91"/>
      <c r="P621" s="91"/>
      <c r="Q621" s="91"/>
      <c r="R621" s="91"/>
      <c r="S621" s="91"/>
      <c r="T621" s="91"/>
      <c r="U621" s="91"/>
      <c r="V621" s="91"/>
      <c r="W621" s="91"/>
      <c r="X621" s="91"/>
      <c r="Y621" s="91"/>
      <c r="Z621" s="91"/>
      <c r="AA621" s="91"/>
      <c r="AB621" s="91"/>
      <c r="AC621" s="91"/>
      <c r="AD621" s="91"/>
    </row>
    <row r="622" spans="1:30" x14ac:dyDescent="0.25">
      <c r="A622" s="55" t="s">
        <v>452</v>
      </c>
      <c r="B622" s="55" t="s">
        <v>469</v>
      </c>
      <c r="C622" s="29" t="s">
        <v>470</v>
      </c>
      <c r="D622" s="55">
        <v>14.18</v>
      </c>
      <c r="E622" s="61">
        <v>5</v>
      </c>
      <c r="F622" s="28">
        <v>5</v>
      </c>
      <c r="G622" s="28">
        <v>3</v>
      </c>
      <c r="H622" s="27">
        <v>2</v>
      </c>
      <c r="I622" s="62">
        <v>0</v>
      </c>
      <c r="J622" s="28">
        <v>0</v>
      </c>
      <c r="K622" s="56">
        <v>0</v>
      </c>
      <c r="L622" s="91"/>
      <c r="M622" s="91"/>
      <c r="N622" s="93"/>
      <c r="O622" s="91"/>
      <c r="P622" s="91"/>
      <c r="Q622" s="91"/>
      <c r="R622" s="91"/>
      <c r="S622" s="91"/>
      <c r="T622" s="91"/>
      <c r="U622" s="91"/>
      <c r="V622" s="91"/>
      <c r="W622" s="91"/>
      <c r="X622" s="91"/>
      <c r="Y622" s="91"/>
      <c r="Z622" s="91"/>
      <c r="AA622" s="91"/>
      <c r="AB622" s="91"/>
      <c r="AC622" s="91"/>
      <c r="AD622" s="91"/>
    </row>
    <row r="623" spans="1:30" x14ac:dyDescent="0.25">
      <c r="A623" s="55" t="s">
        <v>452</v>
      </c>
      <c r="B623" s="55" t="s">
        <v>481</v>
      </c>
      <c r="C623" s="29" t="s">
        <v>482</v>
      </c>
      <c r="D623" s="55">
        <v>14.61</v>
      </c>
      <c r="E623" s="61">
        <v>1025</v>
      </c>
      <c r="F623" s="28">
        <v>1013</v>
      </c>
      <c r="G623" s="28">
        <v>759</v>
      </c>
      <c r="H623" s="27">
        <v>254</v>
      </c>
      <c r="I623" s="62">
        <v>12</v>
      </c>
      <c r="J623" s="28">
        <v>6</v>
      </c>
      <c r="K623" s="56">
        <v>6</v>
      </c>
      <c r="L623" s="91"/>
      <c r="M623" s="91"/>
      <c r="N623" s="93"/>
      <c r="O623" s="91"/>
      <c r="P623" s="91"/>
      <c r="Q623" s="91"/>
      <c r="R623" s="91"/>
      <c r="S623" s="91"/>
      <c r="T623" s="91"/>
      <c r="U623" s="91"/>
      <c r="V623" s="91"/>
      <c r="W623" s="91"/>
      <c r="X623" s="91"/>
      <c r="Y623" s="91"/>
      <c r="Z623" s="91"/>
      <c r="AA623" s="91"/>
      <c r="AB623" s="91"/>
      <c r="AC623" s="91"/>
      <c r="AD623" s="91"/>
    </row>
    <row r="624" spans="1:30" x14ac:dyDescent="0.25">
      <c r="A624" s="55" t="s">
        <v>452</v>
      </c>
      <c r="B624" s="55" t="s">
        <v>495</v>
      </c>
      <c r="C624" s="29" t="s">
        <v>496</v>
      </c>
      <c r="D624" s="55">
        <v>41.7</v>
      </c>
      <c r="E624" s="61">
        <v>1141</v>
      </c>
      <c r="F624" s="28">
        <v>1109</v>
      </c>
      <c r="G624" s="28">
        <v>831</v>
      </c>
      <c r="H624" s="27">
        <v>278</v>
      </c>
      <c r="I624" s="62">
        <v>32</v>
      </c>
      <c r="J624" s="28">
        <v>16</v>
      </c>
      <c r="K624" s="56">
        <v>16</v>
      </c>
      <c r="L624" s="91"/>
      <c r="M624" s="91"/>
      <c r="N624" s="93"/>
      <c r="O624" s="91"/>
      <c r="P624" s="91"/>
      <c r="Q624" s="91"/>
      <c r="R624" s="91"/>
      <c r="S624" s="91"/>
      <c r="T624" s="91"/>
      <c r="U624" s="91"/>
      <c r="V624" s="91"/>
      <c r="W624" s="91"/>
      <c r="X624" s="91"/>
      <c r="Y624" s="91"/>
      <c r="Z624" s="91"/>
      <c r="AA624" s="91"/>
      <c r="AB624" s="91"/>
      <c r="AC624" s="91"/>
      <c r="AD624" s="91"/>
    </row>
    <row r="625" spans="1:30" x14ac:dyDescent="0.25">
      <c r="A625" s="55" t="s">
        <v>452</v>
      </c>
      <c r="B625" s="55" t="s">
        <v>491</v>
      </c>
      <c r="C625" s="29" t="s">
        <v>492</v>
      </c>
      <c r="D625" s="55">
        <v>21.3</v>
      </c>
      <c r="E625" s="61">
        <v>1617</v>
      </c>
      <c r="F625" s="28">
        <v>1616</v>
      </c>
      <c r="G625" s="28">
        <v>1212</v>
      </c>
      <c r="H625" s="27">
        <v>404</v>
      </c>
      <c r="I625" s="62">
        <v>1</v>
      </c>
      <c r="J625" s="28">
        <v>0</v>
      </c>
      <c r="K625" s="56">
        <v>1</v>
      </c>
      <c r="L625" s="91"/>
      <c r="M625" s="91"/>
      <c r="N625" s="93"/>
      <c r="O625" s="91"/>
      <c r="P625" s="91"/>
      <c r="Q625" s="91"/>
      <c r="R625" s="91"/>
      <c r="S625" s="91"/>
      <c r="T625" s="91"/>
      <c r="U625" s="91"/>
      <c r="V625" s="91"/>
      <c r="W625" s="91"/>
      <c r="X625" s="91"/>
      <c r="Y625" s="91"/>
      <c r="Z625" s="91"/>
      <c r="AA625" s="91"/>
      <c r="AB625" s="91"/>
      <c r="AC625" s="91"/>
      <c r="AD625" s="91"/>
    </row>
    <row r="626" spans="1:30" x14ac:dyDescent="0.25">
      <c r="A626" s="55" t="s">
        <v>452</v>
      </c>
      <c r="B626" s="55" t="s">
        <v>493</v>
      </c>
      <c r="C626" s="29" t="s">
        <v>494</v>
      </c>
      <c r="D626" s="55">
        <v>23.56</v>
      </c>
      <c r="E626" s="61">
        <v>411</v>
      </c>
      <c r="F626" s="28">
        <v>411</v>
      </c>
      <c r="G626" s="28">
        <v>308</v>
      </c>
      <c r="H626" s="27">
        <v>103</v>
      </c>
      <c r="I626" s="62">
        <v>0</v>
      </c>
      <c r="J626" s="28">
        <v>0</v>
      </c>
      <c r="K626" s="56">
        <v>0</v>
      </c>
      <c r="L626" s="91"/>
      <c r="M626" s="91"/>
      <c r="N626" s="93"/>
      <c r="O626" s="91"/>
      <c r="P626" s="91"/>
      <c r="Q626" s="91"/>
      <c r="R626" s="91"/>
      <c r="S626" s="91"/>
      <c r="T626" s="91"/>
      <c r="U626" s="91"/>
      <c r="V626" s="91"/>
      <c r="W626" s="91"/>
      <c r="X626" s="91"/>
      <c r="Y626" s="91"/>
      <c r="Z626" s="91"/>
      <c r="AA626" s="91"/>
      <c r="AB626" s="91"/>
      <c r="AC626" s="91"/>
      <c r="AD626" s="91"/>
    </row>
    <row r="627" spans="1:30" x14ac:dyDescent="0.25">
      <c r="A627" s="55" t="s">
        <v>452</v>
      </c>
      <c r="B627" s="55" t="s">
        <v>497</v>
      </c>
      <c r="C627" s="29" t="s">
        <v>498</v>
      </c>
      <c r="D627" s="55">
        <v>9.35</v>
      </c>
      <c r="E627" s="61">
        <v>1850</v>
      </c>
      <c r="F627" s="28">
        <v>1709</v>
      </c>
      <c r="G627" s="28">
        <v>854</v>
      </c>
      <c r="H627" s="27">
        <v>855</v>
      </c>
      <c r="I627" s="62">
        <v>141</v>
      </c>
      <c r="J627" s="28">
        <v>35</v>
      </c>
      <c r="K627" s="56">
        <v>106</v>
      </c>
      <c r="L627" s="91"/>
      <c r="M627" s="91"/>
      <c r="N627" s="93"/>
      <c r="O627" s="91"/>
      <c r="P627" s="91"/>
      <c r="Q627" s="91"/>
      <c r="R627" s="91"/>
      <c r="S627" s="91"/>
      <c r="T627" s="91"/>
      <c r="U627" s="91"/>
      <c r="V627" s="91"/>
      <c r="W627" s="91"/>
      <c r="X627" s="91"/>
      <c r="Y627" s="91"/>
      <c r="Z627" s="91"/>
      <c r="AA627" s="91"/>
      <c r="AB627" s="91"/>
      <c r="AC627" s="91"/>
      <c r="AD627" s="91"/>
    </row>
    <row r="628" spans="1:30" x14ac:dyDescent="0.25">
      <c r="A628" s="55" t="s">
        <v>452</v>
      </c>
      <c r="B628" s="55" t="s">
        <v>503</v>
      </c>
      <c r="C628" s="29" t="s">
        <v>504</v>
      </c>
      <c r="D628" s="55">
        <v>24.46</v>
      </c>
      <c r="E628" s="61">
        <v>147</v>
      </c>
      <c r="F628" s="28">
        <v>145</v>
      </c>
      <c r="G628" s="28">
        <v>108</v>
      </c>
      <c r="H628" s="27">
        <v>37</v>
      </c>
      <c r="I628" s="62">
        <v>2</v>
      </c>
      <c r="J628" s="28">
        <v>1</v>
      </c>
      <c r="K628" s="56">
        <v>1</v>
      </c>
      <c r="L628" s="91"/>
      <c r="M628" s="91"/>
      <c r="N628" s="93"/>
      <c r="O628" s="91"/>
      <c r="P628" s="91"/>
      <c r="Q628" s="91"/>
      <c r="R628" s="91"/>
      <c r="S628" s="91"/>
      <c r="T628" s="91"/>
      <c r="U628" s="91"/>
      <c r="V628" s="91"/>
      <c r="W628" s="91"/>
      <c r="X628" s="91"/>
      <c r="Y628" s="91"/>
      <c r="Z628" s="91"/>
      <c r="AA628" s="91"/>
      <c r="AB628" s="91"/>
      <c r="AC628" s="91"/>
      <c r="AD628" s="91"/>
    </row>
    <row r="629" spans="1:30" x14ac:dyDescent="0.25">
      <c r="A629" s="55" t="s">
        <v>452</v>
      </c>
      <c r="B629" s="55" t="s">
        <v>507</v>
      </c>
      <c r="C629" s="29" t="s">
        <v>508</v>
      </c>
      <c r="D629" s="55">
        <v>25.67</v>
      </c>
      <c r="E629" s="61">
        <v>401</v>
      </c>
      <c r="F629" s="28">
        <v>401</v>
      </c>
      <c r="G629" s="28">
        <v>300</v>
      </c>
      <c r="H629" s="27">
        <v>101</v>
      </c>
      <c r="I629" s="62">
        <v>0</v>
      </c>
      <c r="J629" s="28">
        <v>0</v>
      </c>
      <c r="K629" s="56">
        <v>0</v>
      </c>
      <c r="L629" s="91"/>
      <c r="M629" s="91"/>
      <c r="N629" s="93"/>
      <c r="O629" s="91"/>
      <c r="P629" s="91"/>
      <c r="Q629" s="91"/>
      <c r="R629" s="91"/>
      <c r="S629" s="91"/>
      <c r="T629" s="91"/>
      <c r="U629" s="91"/>
      <c r="V629" s="91"/>
      <c r="W629" s="91"/>
      <c r="X629" s="91"/>
      <c r="Y629" s="91"/>
      <c r="Z629" s="91"/>
      <c r="AA629" s="91"/>
      <c r="AB629" s="91"/>
      <c r="AC629" s="91"/>
      <c r="AD629" s="91"/>
    </row>
    <row r="630" spans="1:30" x14ac:dyDescent="0.25">
      <c r="A630" s="55" t="s">
        <v>452</v>
      </c>
      <c r="B630" s="55" t="s">
        <v>505</v>
      </c>
      <c r="C630" s="29" t="s">
        <v>506</v>
      </c>
      <c r="D630" s="55">
        <v>29.91</v>
      </c>
      <c r="E630" s="61">
        <v>145</v>
      </c>
      <c r="F630" s="28">
        <v>133</v>
      </c>
      <c r="G630" s="28">
        <v>99</v>
      </c>
      <c r="H630" s="27">
        <v>34</v>
      </c>
      <c r="I630" s="62">
        <v>12</v>
      </c>
      <c r="J630" s="28">
        <v>6</v>
      </c>
      <c r="K630" s="56">
        <v>6</v>
      </c>
      <c r="L630" s="91"/>
      <c r="M630" s="91"/>
      <c r="N630" s="93"/>
      <c r="O630" s="91"/>
      <c r="P630" s="91"/>
      <c r="Q630" s="91"/>
      <c r="R630" s="91"/>
      <c r="S630" s="91"/>
      <c r="T630" s="91"/>
      <c r="U630" s="91"/>
      <c r="V630" s="91"/>
      <c r="W630" s="91"/>
      <c r="X630" s="91"/>
      <c r="Y630" s="91"/>
      <c r="Z630" s="91"/>
      <c r="AA630" s="91"/>
      <c r="AB630" s="91"/>
      <c r="AC630" s="91"/>
      <c r="AD630" s="91"/>
    </row>
    <row r="631" spans="1:30" x14ac:dyDescent="0.25">
      <c r="A631" s="55" t="s">
        <v>452</v>
      </c>
      <c r="B631" s="55" t="s">
        <v>5</v>
      </c>
      <c r="C631" s="29" t="s">
        <v>6</v>
      </c>
      <c r="D631" s="55">
        <v>27.55</v>
      </c>
      <c r="E631" s="61">
        <v>34225</v>
      </c>
      <c r="F631" s="28">
        <v>33567</v>
      </c>
      <c r="G631" s="28">
        <v>25175</v>
      </c>
      <c r="H631" s="27">
        <v>8392</v>
      </c>
      <c r="I631" s="62">
        <v>658</v>
      </c>
      <c r="J631" s="28">
        <v>329</v>
      </c>
      <c r="K631" s="56">
        <v>329</v>
      </c>
      <c r="L631" s="91"/>
      <c r="M631" s="91"/>
      <c r="N631" s="93"/>
      <c r="O631" s="91"/>
      <c r="P631" s="91"/>
      <c r="Q631" s="91"/>
      <c r="R631" s="91"/>
      <c r="S631" s="91"/>
      <c r="T631" s="91"/>
      <c r="U631" s="91"/>
      <c r="V631" s="91"/>
      <c r="W631" s="91"/>
      <c r="X631" s="91"/>
      <c r="Y631" s="91"/>
      <c r="Z631" s="91"/>
      <c r="AA631" s="91"/>
      <c r="AB631" s="91"/>
      <c r="AC631" s="91"/>
      <c r="AD631" s="91"/>
    </row>
    <row r="632" spans="1:30" x14ac:dyDescent="0.25">
      <c r="A632" s="55" t="s">
        <v>452</v>
      </c>
      <c r="B632" s="55" t="s">
        <v>511</v>
      </c>
      <c r="C632" s="29" t="s">
        <v>512</v>
      </c>
      <c r="D632" s="55">
        <v>11.11</v>
      </c>
      <c r="E632" s="61">
        <v>3426</v>
      </c>
      <c r="F632" s="28">
        <v>3319</v>
      </c>
      <c r="G632" s="28">
        <v>2489</v>
      </c>
      <c r="H632" s="27">
        <v>830</v>
      </c>
      <c r="I632" s="62">
        <v>107</v>
      </c>
      <c r="J632" s="28">
        <v>53</v>
      </c>
      <c r="K632" s="56">
        <v>54</v>
      </c>
      <c r="L632" s="91"/>
      <c r="M632" s="91"/>
      <c r="N632" s="93"/>
      <c r="O632" s="91"/>
      <c r="P632" s="91"/>
      <c r="Q632" s="91"/>
      <c r="R632" s="91"/>
      <c r="S632" s="91"/>
      <c r="T632" s="91"/>
      <c r="U632" s="91"/>
      <c r="V632" s="91"/>
      <c r="W632" s="91"/>
      <c r="X632" s="91"/>
      <c r="Y632" s="91"/>
      <c r="Z632" s="91"/>
      <c r="AA632" s="91"/>
      <c r="AB632" s="91"/>
      <c r="AC632" s="91"/>
      <c r="AD632" s="91"/>
    </row>
    <row r="633" spans="1:30" x14ac:dyDescent="0.25">
      <c r="A633" s="55" t="s">
        <v>452</v>
      </c>
      <c r="B633" s="55" t="s">
        <v>519</v>
      </c>
      <c r="C633" s="29" t="s">
        <v>520</v>
      </c>
      <c r="D633" s="55">
        <v>65.31</v>
      </c>
      <c r="E633" s="61">
        <v>2201</v>
      </c>
      <c r="F633" s="28">
        <v>2134</v>
      </c>
      <c r="G633" s="28">
        <v>1600</v>
      </c>
      <c r="H633" s="27">
        <v>534</v>
      </c>
      <c r="I633" s="62">
        <v>67</v>
      </c>
      <c r="J633" s="28">
        <v>33</v>
      </c>
      <c r="K633" s="56">
        <v>34</v>
      </c>
      <c r="L633" s="91"/>
      <c r="M633" s="91"/>
      <c r="N633" s="93"/>
      <c r="O633" s="91"/>
      <c r="P633" s="91"/>
      <c r="Q633" s="91"/>
      <c r="R633" s="91"/>
      <c r="S633" s="91"/>
      <c r="T633" s="91"/>
      <c r="U633" s="91"/>
      <c r="V633" s="91"/>
      <c r="W633" s="91"/>
      <c r="X633" s="91"/>
      <c r="Y633" s="91"/>
      <c r="Z633" s="91"/>
      <c r="AA633" s="91"/>
      <c r="AB633" s="91"/>
      <c r="AC633" s="91"/>
      <c r="AD633" s="91"/>
    </row>
    <row r="634" spans="1:30" x14ac:dyDescent="0.25">
      <c r="A634" s="55" t="s">
        <v>452</v>
      </c>
      <c r="B634" s="55" t="s">
        <v>515</v>
      </c>
      <c r="C634" s="29" t="s">
        <v>516</v>
      </c>
      <c r="D634" s="55">
        <v>12.29</v>
      </c>
      <c r="E634" s="61">
        <v>8</v>
      </c>
      <c r="F634" s="28">
        <v>2</v>
      </c>
      <c r="G634" s="28">
        <v>1</v>
      </c>
      <c r="H634" s="27">
        <v>1</v>
      </c>
      <c r="I634" s="62">
        <v>6</v>
      </c>
      <c r="J634" s="28">
        <v>3</v>
      </c>
      <c r="K634" s="56">
        <v>3</v>
      </c>
      <c r="L634" s="91"/>
      <c r="M634" s="91"/>
      <c r="N634" s="93"/>
      <c r="O634" s="91"/>
      <c r="P634" s="91"/>
      <c r="Q634" s="91"/>
      <c r="R634" s="91"/>
      <c r="S634" s="91"/>
      <c r="T634" s="91"/>
      <c r="U634" s="91"/>
      <c r="V634" s="91"/>
      <c r="W634" s="91"/>
      <c r="X634" s="91"/>
      <c r="Y634" s="91"/>
      <c r="Z634" s="91"/>
      <c r="AA634" s="91"/>
      <c r="AB634" s="91"/>
      <c r="AC634" s="91"/>
      <c r="AD634" s="91"/>
    </row>
    <row r="635" spans="1:30" x14ac:dyDescent="0.25">
      <c r="A635" s="55" t="s">
        <v>452</v>
      </c>
      <c r="B635" s="55" t="s">
        <v>517</v>
      </c>
      <c r="C635" s="29" t="s">
        <v>518</v>
      </c>
      <c r="D635" s="55">
        <v>12.08</v>
      </c>
      <c r="E635" s="61">
        <v>1905</v>
      </c>
      <c r="F635" s="28">
        <v>1887</v>
      </c>
      <c r="G635" s="28">
        <v>1415</v>
      </c>
      <c r="H635" s="27">
        <v>472</v>
      </c>
      <c r="I635" s="62">
        <v>18</v>
      </c>
      <c r="J635" s="28">
        <v>9</v>
      </c>
      <c r="K635" s="56">
        <v>9</v>
      </c>
      <c r="L635" s="91"/>
      <c r="M635" s="91"/>
      <c r="N635" s="93"/>
      <c r="O635" s="91"/>
      <c r="P635" s="91"/>
      <c r="Q635" s="91"/>
      <c r="R635" s="91"/>
      <c r="S635" s="91"/>
      <c r="T635" s="91"/>
      <c r="U635" s="91"/>
      <c r="V635" s="91"/>
      <c r="W635" s="91"/>
      <c r="X635" s="91"/>
      <c r="Y635" s="91"/>
      <c r="Z635" s="91"/>
      <c r="AA635" s="91"/>
      <c r="AB635" s="91"/>
      <c r="AC635" s="91"/>
      <c r="AD635" s="91"/>
    </row>
    <row r="636" spans="1:30" x14ac:dyDescent="0.25">
      <c r="A636" s="55" t="s">
        <v>119</v>
      </c>
      <c r="B636" s="55" t="s">
        <v>35</v>
      </c>
      <c r="C636" s="29" t="s">
        <v>36</v>
      </c>
      <c r="D636" s="55">
        <v>14.78</v>
      </c>
      <c r="E636" s="61">
        <v>4228</v>
      </c>
      <c r="F636" s="28">
        <v>3676</v>
      </c>
      <c r="G636" s="28">
        <v>2757</v>
      </c>
      <c r="H636" s="27">
        <v>919</v>
      </c>
      <c r="I636" s="62">
        <v>552</v>
      </c>
      <c r="J636" s="28">
        <v>276</v>
      </c>
      <c r="K636" s="56">
        <v>276</v>
      </c>
      <c r="L636" s="91"/>
      <c r="M636" s="91"/>
      <c r="N636" s="93"/>
      <c r="O636" s="91"/>
      <c r="P636" s="91"/>
      <c r="Q636" s="91"/>
      <c r="R636" s="91"/>
      <c r="S636" s="91"/>
      <c r="T636" s="91"/>
      <c r="U636" s="91"/>
      <c r="V636" s="91"/>
      <c r="W636" s="91"/>
      <c r="X636" s="91"/>
      <c r="Y636" s="91"/>
      <c r="Z636" s="91"/>
      <c r="AA636" s="91"/>
      <c r="AB636" s="91"/>
      <c r="AC636" s="91"/>
      <c r="AD636" s="91"/>
    </row>
    <row r="637" spans="1:30" x14ac:dyDescent="0.25">
      <c r="A637" s="55" t="s">
        <v>119</v>
      </c>
      <c r="B637" s="55" t="s">
        <v>122</v>
      </c>
      <c r="C637" s="29" t="s">
        <v>123</v>
      </c>
      <c r="D637" s="55">
        <v>10.08</v>
      </c>
      <c r="E637" s="61">
        <v>622</v>
      </c>
      <c r="F637" s="28">
        <v>483</v>
      </c>
      <c r="G637" s="28">
        <v>362</v>
      </c>
      <c r="H637" s="27">
        <v>121</v>
      </c>
      <c r="I637" s="62">
        <v>139</v>
      </c>
      <c r="J637" s="28">
        <v>69</v>
      </c>
      <c r="K637" s="56">
        <v>70</v>
      </c>
      <c r="L637" s="91"/>
      <c r="M637" s="91"/>
      <c r="N637" s="93"/>
      <c r="O637" s="91"/>
      <c r="P637" s="91"/>
      <c r="Q637" s="91"/>
      <c r="R637" s="91"/>
      <c r="S637" s="91"/>
      <c r="T637" s="91"/>
      <c r="U637" s="91"/>
      <c r="V637" s="91"/>
      <c r="W637" s="91"/>
      <c r="X637" s="91"/>
      <c r="Y637" s="91"/>
      <c r="Z637" s="91"/>
      <c r="AA637" s="91"/>
      <c r="AB637" s="91"/>
      <c r="AC637" s="91"/>
      <c r="AD637" s="91"/>
    </row>
    <row r="638" spans="1:30" x14ac:dyDescent="0.25">
      <c r="A638" s="55" t="s">
        <v>119</v>
      </c>
      <c r="B638" s="55" t="s">
        <v>7</v>
      </c>
      <c r="C638" s="29" t="s">
        <v>8</v>
      </c>
      <c r="D638" s="55">
        <v>19.88</v>
      </c>
      <c r="E638" s="61">
        <v>43</v>
      </c>
      <c r="F638" s="28">
        <v>24</v>
      </c>
      <c r="G638" s="28">
        <v>18</v>
      </c>
      <c r="H638" s="27">
        <v>6</v>
      </c>
      <c r="I638" s="62">
        <v>19</v>
      </c>
      <c r="J638" s="28">
        <v>9</v>
      </c>
      <c r="K638" s="56">
        <v>10</v>
      </c>
      <c r="L638" s="91"/>
      <c r="M638" s="91"/>
      <c r="N638" s="93"/>
      <c r="O638" s="91"/>
      <c r="P638" s="91"/>
      <c r="Q638" s="91"/>
      <c r="R638" s="91"/>
      <c r="S638" s="91"/>
      <c r="T638" s="91"/>
      <c r="U638" s="91"/>
      <c r="V638" s="91"/>
      <c r="W638" s="91"/>
      <c r="X638" s="91"/>
      <c r="Y638" s="91"/>
      <c r="Z638" s="91"/>
      <c r="AA638" s="91"/>
      <c r="AB638" s="91"/>
      <c r="AC638" s="91"/>
      <c r="AD638" s="91"/>
    </row>
    <row r="639" spans="1:30" x14ac:dyDescent="0.25">
      <c r="A639" s="55" t="s">
        <v>119</v>
      </c>
      <c r="B639" s="55" t="s">
        <v>120</v>
      </c>
      <c r="C639" s="29" t="s">
        <v>121</v>
      </c>
      <c r="D639" s="55">
        <v>5.18</v>
      </c>
      <c r="E639" s="61">
        <v>17</v>
      </c>
      <c r="F639" s="28">
        <v>13</v>
      </c>
      <c r="G639" s="28">
        <v>6</v>
      </c>
      <c r="H639" s="27">
        <v>7</v>
      </c>
      <c r="I639" s="62">
        <v>4</v>
      </c>
      <c r="J639" s="28">
        <v>1</v>
      </c>
      <c r="K639" s="56">
        <v>3</v>
      </c>
      <c r="L639" s="91"/>
      <c r="M639" s="91"/>
      <c r="N639" s="93"/>
      <c r="O639" s="91"/>
      <c r="P639" s="91"/>
      <c r="Q639" s="91"/>
      <c r="R639" s="91"/>
      <c r="S639" s="91"/>
      <c r="T639" s="91"/>
      <c r="U639" s="91"/>
      <c r="V639" s="91"/>
      <c r="W639" s="91"/>
      <c r="X639" s="91"/>
      <c r="Y639" s="91"/>
      <c r="Z639" s="91"/>
      <c r="AA639" s="91"/>
      <c r="AB639" s="91"/>
      <c r="AC639" s="91"/>
      <c r="AD639" s="91"/>
    </row>
    <row r="640" spans="1:30" x14ac:dyDescent="0.25">
      <c r="A640" s="55" t="s">
        <v>119</v>
      </c>
      <c r="B640" s="55" t="s">
        <v>97</v>
      </c>
      <c r="C640" s="29" t="s">
        <v>98</v>
      </c>
      <c r="D640" s="55">
        <v>31.7</v>
      </c>
      <c r="E640" s="61">
        <v>798</v>
      </c>
      <c r="F640" s="28">
        <v>789</v>
      </c>
      <c r="G640" s="28">
        <v>591</v>
      </c>
      <c r="H640" s="27">
        <v>198</v>
      </c>
      <c r="I640" s="62">
        <v>9</v>
      </c>
      <c r="J640" s="28">
        <v>4</v>
      </c>
      <c r="K640" s="56">
        <v>5</v>
      </c>
      <c r="L640" s="91"/>
      <c r="M640" s="91"/>
      <c r="N640" s="93"/>
      <c r="O640" s="91"/>
      <c r="P640" s="91"/>
      <c r="Q640" s="91"/>
      <c r="R640" s="91"/>
      <c r="S640" s="91"/>
      <c r="T640" s="91"/>
      <c r="U640" s="91"/>
      <c r="V640" s="91"/>
      <c r="W640" s="91"/>
      <c r="X640" s="91"/>
      <c r="Y640" s="91"/>
      <c r="Z640" s="91"/>
      <c r="AA640" s="91"/>
      <c r="AB640" s="91"/>
      <c r="AC640" s="91"/>
      <c r="AD640" s="91"/>
    </row>
    <row r="641" spans="1:30" x14ac:dyDescent="0.25">
      <c r="A641" s="55" t="s">
        <v>1385</v>
      </c>
      <c r="B641" s="55" t="s">
        <v>1386</v>
      </c>
      <c r="C641" s="29" t="s">
        <v>1387</v>
      </c>
      <c r="D641" s="55">
        <v>0.34</v>
      </c>
      <c r="E641" s="61">
        <v>309</v>
      </c>
      <c r="F641" s="28">
        <v>74</v>
      </c>
      <c r="G641" s="28">
        <v>18</v>
      </c>
      <c r="H641" s="27">
        <v>56</v>
      </c>
      <c r="I641" s="62">
        <v>235</v>
      </c>
      <c r="J641" s="28">
        <v>58</v>
      </c>
      <c r="K641" s="56">
        <v>177</v>
      </c>
      <c r="L641" s="91"/>
      <c r="M641" s="91"/>
      <c r="N641" s="93"/>
      <c r="O641" s="91"/>
      <c r="P641" s="91"/>
      <c r="Q641" s="91"/>
      <c r="R641" s="91"/>
      <c r="S641" s="91"/>
      <c r="T641" s="91"/>
      <c r="U641" s="91"/>
      <c r="V641" s="91"/>
      <c r="W641" s="91"/>
      <c r="X641" s="91"/>
      <c r="Y641" s="91"/>
      <c r="Z641" s="91"/>
      <c r="AA641" s="91"/>
      <c r="AB641" s="91"/>
      <c r="AC641" s="91"/>
      <c r="AD641" s="91"/>
    </row>
    <row r="642" spans="1:30" x14ac:dyDescent="0.25">
      <c r="A642" s="55" t="s">
        <v>1385</v>
      </c>
      <c r="B642" s="55" t="s">
        <v>1325</v>
      </c>
      <c r="C642" s="29" t="s">
        <v>1326</v>
      </c>
      <c r="D642" s="55">
        <v>4.3899999999999997</v>
      </c>
      <c r="E642" s="61">
        <v>1652</v>
      </c>
      <c r="F642" s="28">
        <v>1425</v>
      </c>
      <c r="G642" s="28">
        <v>356</v>
      </c>
      <c r="H642" s="27">
        <v>1069</v>
      </c>
      <c r="I642" s="62">
        <v>227</v>
      </c>
      <c r="J642" s="28">
        <v>56</v>
      </c>
      <c r="K642" s="56">
        <v>171</v>
      </c>
      <c r="L642" s="91"/>
      <c r="M642" s="91"/>
      <c r="N642" s="93"/>
      <c r="O642" s="91"/>
      <c r="P642" s="91"/>
      <c r="Q642" s="91"/>
      <c r="R642" s="91"/>
      <c r="S642" s="91"/>
      <c r="T642" s="91"/>
      <c r="U642" s="91"/>
      <c r="V642" s="91"/>
      <c r="W642" s="91"/>
      <c r="X642" s="91"/>
      <c r="Y642" s="91"/>
      <c r="Z642" s="91"/>
      <c r="AA642" s="91"/>
      <c r="AB642" s="91"/>
      <c r="AC642" s="91"/>
      <c r="AD642" s="91"/>
    </row>
    <row r="643" spans="1:30" x14ac:dyDescent="0.25">
      <c r="A643" s="55" t="s">
        <v>1385</v>
      </c>
      <c r="B643" s="55" t="s">
        <v>1342</v>
      </c>
      <c r="C643" s="29" t="s">
        <v>1343</v>
      </c>
      <c r="D643" s="55">
        <v>1.1599999999999999</v>
      </c>
      <c r="E643" s="61">
        <v>5516</v>
      </c>
      <c r="F643" s="28">
        <v>3060</v>
      </c>
      <c r="G643" s="28">
        <v>765</v>
      </c>
      <c r="H643" s="27">
        <v>2295</v>
      </c>
      <c r="I643" s="62">
        <v>2456</v>
      </c>
      <c r="J643" s="28">
        <v>614</v>
      </c>
      <c r="K643" s="56">
        <v>1842</v>
      </c>
      <c r="L643" s="91"/>
      <c r="M643" s="91"/>
      <c r="N643" s="93"/>
      <c r="O643" s="91"/>
      <c r="P643" s="91"/>
      <c r="Q643" s="91"/>
      <c r="R643" s="91"/>
      <c r="S643" s="91"/>
      <c r="T643" s="91"/>
      <c r="U643" s="91"/>
      <c r="V643" s="91"/>
      <c r="W643" s="91"/>
      <c r="X643" s="91"/>
      <c r="Y643" s="91"/>
      <c r="Z643" s="91"/>
      <c r="AA643" s="91"/>
      <c r="AB643" s="91"/>
      <c r="AC643" s="91"/>
      <c r="AD643" s="91"/>
    </row>
    <row r="644" spans="1:30" x14ac:dyDescent="0.25">
      <c r="A644" s="55" t="s">
        <v>1385</v>
      </c>
      <c r="B644" s="55" t="s">
        <v>1045</v>
      </c>
      <c r="C644" s="29" t="s">
        <v>1046</v>
      </c>
      <c r="D644" s="55">
        <v>1.65</v>
      </c>
      <c r="E644" s="61">
        <v>3030</v>
      </c>
      <c r="F644" s="28">
        <v>2183</v>
      </c>
      <c r="G644" s="28">
        <v>545</v>
      </c>
      <c r="H644" s="27">
        <v>1638</v>
      </c>
      <c r="I644" s="62">
        <v>847</v>
      </c>
      <c r="J644" s="28">
        <v>211</v>
      </c>
      <c r="K644" s="56">
        <v>636</v>
      </c>
      <c r="L644" s="91"/>
      <c r="M644" s="91"/>
      <c r="N644" s="93"/>
      <c r="O644" s="91"/>
      <c r="P644" s="91"/>
      <c r="Q644" s="91"/>
      <c r="R644" s="91"/>
      <c r="S644" s="91"/>
      <c r="T644" s="91"/>
      <c r="U644" s="91"/>
      <c r="V644" s="91"/>
      <c r="W644" s="91"/>
      <c r="X644" s="91"/>
      <c r="Y644" s="91"/>
      <c r="Z644" s="91"/>
      <c r="AA644" s="91"/>
      <c r="AB644" s="91"/>
      <c r="AC644" s="91"/>
      <c r="AD644" s="91"/>
    </row>
    <row r="645" spans="1:30" x14ac:dyDescent="0.25">
      <c r="A645" s="55" t="s">
        <v>1385</v>
      </c>
      <c r="B645" s="55" t="s">
        <v>511</v>
      </c>
      <c r="C645" s="29" t="s">
        <v>512</v>
      </c>
      <c r="D645" s="55">
        <v>1.17</v>
      </c>
      <c r="E645" s="61">
        <v>4714</v>
      </c>
      <c r="F645" s="28">
        <v>3643</v>
      </c>
      <c r="G645" s="28">
        <v>910</v>
      </c>
      <c r="H645" s="27">
        <v>2733</v>
      </c>
      <c r="I645" s="62">
        <v>1071</v>
      </c>
      <c r="J645" s="28">
        <v>267</v>
      </c>
      <c r="K645" s="56">
        <v>804</v>
      </c>
      <c r="L645" s="91"/>
      <c r="M645" s="91"/>
      <c r="N645" s="93"/>
      <c r="O645" s="91"/>
      <c r="P645" s="91"/>
      <c r="Q645" s="91"/>
      <c r="R645" s="91"/>
      <c r="S645" s="91"/>
      <c r="T645" s="91"/>
      <c r="U645" s="91"/>
      <c r="V645" s="91"/>
      <c r="W645" s="91"/>
      <c r="X645" s="91"/>
      <c r="Y645" s="91"/>
      <c r="Z645" s="91"/>
      <c r="AA645" s="91"/>
      <c r="AB645" s="91"/>
      <c r="AC645" s="91"/>
      <c r="AD645" s="91"/>
    </row>
    <row r="646" spans="1:30" x14ac:dyDescent="0.25">
      <c r="A646" s="55" t="s">
        <v>1464</v>
      </c>
      <c r="B646" s="55" t="s">
        <v>1464</v>
      </c>
      <c r="C646" s="55" t="s">
        <v>1464</v>
      </c>
      <c r="D646" s="55" t="s">
        <v>1464</v>
      </c>
      <c r="E646" s="61">
        <v>76617</v>
      </c>
      <c r="F646" s="28">
        <v>65573</v>
      </c>
      <c r="G646" s="28">
        <v>25110</v>
      </c>
      <c r="H646" s="27">
        <v>40463</v>
      </c>
      <c r="I646" s="62">
        <v>11044</v>
      </c>
      <c r="J646" s="28">
        <v>2756</v>
      </c>
      <c r="K646" s="56">
        <v>8288</v>
      </c>
      <c r="L646" s="91"/>
      <c r="M646" s="91"/>
      <c r="N646" s="91"/>
      <c r="O646" s="91"/>
      <c r="P646" s="91"/>
      <c r="Q646" s="91"/>
      <c r="R646" s="91"/>
      <c r="S646" s="91"/>
      <c r="T646" s="91"/>
      <c r="U646" s="91"/>
      <c r="V646" s="91"/>
      <c r="W646" s="91"/>
      <c r="X646" s="91"/>
      <c r="Y646" s="91"/>
      <c r="Z646" s="91"/>
      <c r="AA646" s="91"/>
      <c r="AB646" s="91"/>
      <c r="AC646" s="91"/>
      <c r="AD646" s="91"/>
    </row>
    <row r="647" spans="1:30" x14ac:dyDescent="0.25">
      <c r="A647" s="55" t="s">
        <v>218</v>
      </c>
      <c r="B647" s="55" t="s">
        <v>218</v>
      </c>
      <c r="C647" s="55" t="s">
        <v>218</v>
      </c>
      <c r="D647" s="55" t="s">
        <v>218</v>
      </c>
      <c r="E647" s="61">
        <v>36784</v>
      </c>
      <c r="F647" s="28">
        <v>36314</v>
      </c>
      <c r="G647" s="28">
        <v>24538</v>
      </c>
      <c r="H647" s="27">
        <v>11776</v>
      </c>
      <c r="I647" s="62">
        <v>470</v>
      </c>
      <c r="J647" s="28">
        <v>172</v>
      </c>
      <c r="K647" s="56">
        <v>298</v>
      </c>
      <c r="L647" s="91"/>
      <c r="M647" s="91"/>
      <c r="N647" s="91"/>
      <c r="O647" s="91"/>
      <c r="P647" s="91"/>
      <c r="Q647" s="91"/>
      <c r="R647" s="91"/>
      <c r="S647" s="91"/>
      <c r="T647" s="91"/>
      <c r="U647" s="91"/>
      <c r="V647" s="91"/>
      <c r="W647" s="91"/>
      <c r="X647" s="91"/>
      <c r="Y647" s="91"/>
      <c r="Z647" s="91"/>
      <c r="AA647" s="91"/>
      <c r="AB647" s="91"/>
      <c r="AC647" s="91"/>
      <c r="AD647" s="91"/>
    </row>
    <row r="648" spans="1:30" x14ac:dyDescent="0.25">
      <c r="A648" s="55" t="s">
        <v>1015</v>
      </c>
      <c r="B648" s="55" t="s">
        <v>1015</v>
      </c>
      <c r="C648" s="55" t="s">
        <v>1015</v>
      </c>
      <c r="D648" s="55" t="s">
        <v>1015</v>
      </c>
      <c r="E648" s="61">
        <v>36906</v>
      </c>
      <c r="F648" s="28">
        <v>35407</v>
      </c>
      <c r="G648" s="28">
        <v>22755</v>
      </c>
      <c r="H648" s="27">
        <v>12652</v>
      </c>
      <c r="I648" s="62">
        <v>1499</v>
      </c>
      <c r="J648" s="28">
        <v>444</v>
      </c>
      <c r="K648" s="56">
        <v>1055</v>
      </c>
      <c r="L648" s="91"/>
      <c r="M648" s="91"/>
      <c r="N648" s="91"/>
      <c r="O648" s="91"/>
      <c r="P648" s="91"/>
      <c r="Q648" s="91"/>
      <c r="R648" s="91"/>
      <c r="S648" s="91"/>
      <c r="T648" s="91"/>
      <c r="U648" s="91"/>
      <c r="V648" s="91"/>
      <c r="W648" s="91"/>
      <c r="X648" s="91"/>
      <c r="Y648" s="91"/>
      <c r="Z648" s="91"/>
      <c r="AA648" s="91"/>
      <c r="AB648" s="91"/>
      <c r="AC648" s="91"/>
      <c r="AD648" s="91"/>
    </row>
    <row r="649" spans="1:30" x14ac:dyDescent="0.25">
      <c r="A649" s="55" t="s">
        <v>1499</v>
      </c>
      <c r="B649" s="55" t="s">
        <v>1499</v>
      </c>
      <c r="C649" s="55" t="s">
        <v>1499</v>
      </c>
      <c r="D649" s="55" t="s">
        <v>1499</v>
      </c>
      <c r="E649" s="61">
        <v>4299</v>
      </c>
      <c r="F649" s="28">
        <v>3831</v>
      </c>
      <c r="G649" s="28">
        <v>2873</v>
      </c>
      <c r="H649" s="27">
        <v>958</v>
      </c>
      <c r="I649" s="62">
        <v>468</v>
      </c>
      <c r="J649" s="28">
        <v>234</v>
      </c>
      <c r="K649" s="56">
        <v>234</v>
      </c>
      <c r="L649" s="91"/>
      <c r="M649" s="91"/>
      <c r="N649" s="91"/>
      <c r="O649" s="91"/>
      <c r="P649" s="91"/>
      <c r="Q649" s="91"/>
      <c r="R649" s="91"/>
      <c r="S649" s="91"/>
      <c r="T649" s="91"/>
      <c r="U649" s="91"/>
      <c r="V649" s="91"/>
      <c r="W649" s="91"/>
      <c r="X649" s="91"/>
      <c r="Y649" s="91"/>
      <c r="Z649" s="91"/>
      <c r="AA649" s="91"/>
      <c r="AB649" s="91"/>
      <c r="AC649" s="91"/>
      <c r="AD649" s="91"/>
    </row>
    <row r="650" spans="1:30" x14ac:dyDescent="0.25">
      <c r="A650" s="55" t="s">
        <v>1256</v>
      </c>
      <c r="B650" s="55" t="s">
        <v>1256</v>
      </c>
      <c r="C650" s="55" t="s">
        <v>1256</v>
      </c>
      <c r="D650" s="55" t="s">
        <v>1256</v>
      </c>
      <c r="E650" s="61">
        <v>14649</v>
      </c>
      <c r="F650" s="28">
        <v>11911</v>
      </c>
      <c r="G650" s="28">
        <v>3282</v>
      </c>
      <c r="H650" s="27">
        <v>8629</v>
      </c>
      <c r="I650" s="62">
        <v>2738</v>
      </c>
      <c r="J650" s="28">
        <v>682</v>
      </c>
      <c r="K650" s="56">
        <v>2056</v>
      </c>
      <c r="L650" s="91"/>
      <c r="M650" s="91"/>
      <c r="N650" s="91"/>
      <c r="O650" s="91"/>
      <c r="P650" s="91"/>
      <c r="Q650" s="91"/>
      <c r="R650" s="91"/>
      <c r="S650" s="91"/>
      <c r="T650" s="91"/>
      <c r="U650" s="91"/>
      <c r="V650" s="91"/>
      <c r="W650" s="91"/>
      <c r="X650" s="91"/>
      <c r="Y650" s="91"/>
      <c r="Z650" s="91"/>
      <c r="AA650" s="91"/>
      <c r="AB650" s="91"/>
      <c r="AC650" s="91"/>
      <c r="AD650" s="91"/>
    </row>
    <row r="651" spans="1:30" x14ac:dyDescent="0.25">
      <c r="A651" s="55" t="s">
        <v>1442</v>
      </c>
      <c r="B651" s="55" t="s">
        <v>1442</v>
      </c>
      <c r="C651" s="55" t="s">
        <v>1442</v>
      </c>
      <c r="D651" s="55" t="s">
        <v>1442</v>
      </c>
      <c r="E651" s="61">
        <v>14140</v>
      </c>
      <c r="F651" s="28">
        <v>11918</v>
      </c>
      <c r="G651" s="28">
        <v>3966</v>
      </c>
      <c r="H651" s="27">
        <v>7952</v>
      </c>
      <c r="I651" s="62">
        <v>2222</v>
      </c>
      <c r="J651" s="28">
        <v>579</v>
      </c>
      <c r="K651" s="56">
        <v>1643</v>
      </c>
      <c r="L651" s="91"/>
      <c r="M651" s="91"/>
      <c r="N651" s="91"/>
      <c r="O651" s="91"/>
      <c r="P651" s="91"/>
      <c r="Q651" s="91"/>
      <c r="R651" s="91"/>
      <c r="S651" s="91"/>
      <c r="T651" s="91"/>
      <c r="U651" s="91"/>
      <c r="V651" s="91"/>
      <c r="W651" s="91"/>
      <c r="X651" s="91"/>
      <c r="Y651" s="91"/>
      <c r="Z651" s="91"/>
      <c r="AA651" s="91"/>
      <c r="AB651" s="91"/>
      <c r="AC651" s="91"/>
      <c r="AD651" s="91"/>
    </row>
    <row r="652" spans="1:30" x14ac:dyDescent="0.25">
      <c r="A652" s="55" t="s">
        <v>1275</v>
      </c>
      <c r="B652" s="55" t="s">
        <v>1275</v>
      </c>
      <c r="C652" s="55" t="s">
        <v>1275</v>
      </c>
      <c r="D652" s="55" t="s">
        <v>1275</v>
      </c>
      <c r="E652" s="61">
        <v>7426</v>
      </c>
      <c r="F652" s="28">
        <v>5199</v>
      </c>
      <c r="G652" s="28">
        <v>2019</v>
      </c>
      <c r="H652" s="27">
        <v>3180</v>
      </c>
      <c r="I652" s="62">
        <v>2227</v>
      </c>
      <c r="J652" s="28">
        <v>550</v>
      </c>
      <c r="K652" s="56">
        <v>1677</v>
      </c>
      <c r="L652" s="91"/>
      <c r="M652" s="91"/>
      <c r="N652" s="91"/>
      <c r="O652" s="91"/>
      <c r="P652" s="91"/>
      <c r="Q652" s="91"/>
      <c r="R652" s="91"/>
      <c r="S652" s="91"/>
      <c r="T652" s="91"/>
      <c r="U652" s="91"/>
      <c r="V652" s="91"/>
      <c r="W652" s="91"/>
      <c r="X652" s="91"/>
      <c r="Y652" s="91"/>
      <c r="Z652" s="91"/>
      <c r="AA652" s="91"/>
      <c r="AB652" s="91"/>
      <c r="AC652" s="91"/>
      <c r="AD652" s="91"/>
    </row>
    <row r="653" spans="1:30" x14ac:dyDescent="0.25">
      <c r="A653" s="55" t="s">
        <v>124</v>
      </c>
      <c r="B653" s="55" t="s">
        <v>124</v>
      </c>
      <c r="C653" s="55" t="s">
        <v>124</v>
      </c>
      <c r="D653" s="55" t="s">
        <v>124</v>
      </c>
      <c r="E653" s="61">
        <v>3576</v>
      </c>
      <c r="F653" s="28">
        <v>3449</v>
      </c>
      <c r="G653" s="28">
        <v>2585</v>
      </c>
      <c r="H653" s="27">
        <v>864</v>
      </c>
      <c r="I653" s="62">
        <v>127</v>
      </c>
      <c r="J653" s="28">
        <v>62</v>
      </c>
      <c r="K653" s="56">
        <v>65</v>
      </c>
      <c r="L653" s="91"/>
      <c r="M653" s="91"/>
      <c r="N653" s="91"/>
      <c r="O653" s="91"/>
      <c r="P653" s="91"/>
      <c r="Q653" s="91"/>
      <c r="R653" s="91"/>
      <c r="S653" s="91"/>
      <c r="T653" s="91"/>
      <c r="U653" s="91"/>
      <c r="V653" s="91"/>
      <c r="W653" s="91"/>
      <c r="X653" s="91"/>
      <c r="Y653" s="91"/>
      <c r="Z653" s="91"/>
      <c r="AA653" s="91"/>
      <c r="AB653" s="91"/>
      <c r="AC653" s="91"/>
      <c r="AD653" s="91"/>
    </row>
    <row r="654" spans="1:30" x14ac:dyDescent="0.25">
      <c r="A654" s="55" t="s">
        <v>129</v>
      </c>
      <c r="B654" s="55" t="s">
        <v>129</v>
      </c>
      <c r="C654" s="55" t="s">
        <v>129</v>
      </c>
      <c r="D654" s="55" t="s">
        <v>129</v>
      </c>
      <c r="E654" s="61">
        <v>28539</v>
      </c>
      <c r="F654" s="28">
        <v>27483</v>
      </c>
      <c r="G654" s="28">
        <v>20603</v>
      </c>
      <c r="H654" s="27">
        <v>6880</v>
      </c>
      <c r="I654" s="62">
        <v>1056</v>
      </c>
      <c r="J654" s="28">
        <v>523</v>
      </c>
      <c r="K654" s="56">
        <v>533</v>
      </c>
      <c r="L654" s="91"/>
      <c r="M654" s="91"/>
      <c r="N654" s="91"/>
      <c r="O654" s="91"/>
      <c r="P654" s="91"/>
      <c r="Q654" s="91"/>
      <c r="R654" s="91"/>
      <c r="S654" s="91"/>
      <c r="T654" s="91"/>
      <c r="U654" s="91"/>
      <c r="V654" s="91"/>
      <c r="W654" s="91"/>
      <c r="X654" s="91"/>
      <c r="Y654" s="91"/>
      <c r="Z654" s="91"/>
      <c r="AA654" s="91"/>
      <c r="AB654" s="91"/>
      <c r="AC654" s="91"/>
      <c r="AD654" s="91"/>
    </row>
    <row r="655" spans="1:30" x14ac:dyDescent="0.25">
      <c r="A655" s="55" t="s">
        <v>1496</v>
      </c>
      <c r="B655" s="55" t="s">
        <v>1496</v>
      </c>
      <c r="C655" s="55" t="s">
        <v>1496</v>
      </c>
      <c r="D655" s="55" t="s">
        <v>1496</v>
      </c>
      <c r="E655" s="61">
        <v>3576</v>
      </c>
      <c r="F655" s="28">
        <v>3562</v>
      </c>
      <c r="G655" s="28">
        <v>2671</v>
      </c>
      <c r="H655" s="27">
        <v>891</v>
      </c>
      <c r="I655" s="62">
        <v>14</v>
      </c>
      <c r="J655" s="28">
        <v>7</v>
      </c>
      <c r="K655" s="56">
        <v>7</v>
      </c>
      <c r="L655" s="91"/>
      <c r="M655" s="91"/>
      <c r="N655" s="91"/>
      <c r="O655" s="91"/>
      <c r="P655" s="91"/>
      <c r="Q655" s="91"/>
      <c r="R655" s="91"/>
      <c r="S655" s="91"/>
      <c r="T655" s="91"/>
      <c r="U655" s="91"/>
      <c r="V655" s="91"/>
      <c r="W655" s="91"/>
      <c r="X655" s="91"/>
      <c r="Y655" s="91"/>
      <c r="Z655" s="91"/>
      <c r="AA655" s="91"/>
      <c r="AB655" s="91"/>
      <c r="AC655" s="91"/>
      <c r="AD655" s="91"/>
    </row>
    <row r="656" spans="1:30" x14ac:dyDescent="0.25">
      <c r="A656" s="55" t="s">
        <v>1493</v>
      </c>
      <c r="B656" s="55" t="s">
        <v>1493</v>
      </c>
      <c r="C656" s="55" t="s">
        <v>1493</v>
      </c>
      <c r="D656" s="55" t="s">
        <v>1493</v>
      </c>
      <c r="E656" s="61">
        <v>208</v>
      </c>
      <c r="F656" s="28">
        <v>106</v>
      </c>
      <c r="G656" s="28">
        <v>79</v>
      </c>
      <c r="H656" s="27">
        <v>27</v>
      </c>
      <c r="I656" s="62">
        <v>102</v>
      </c>
      <c r="J656" s="28">
        <v>51</v>
      </c>
      <c r="K656" s="56">
        <v>51</v>
      </c>
      <c r="L656" s="91"/>
      <c r="M656" s="91"/>
      <c r="N656" s="91"/>
      <c r="O656" s="91"/>
      <c r="P656" s="91"/>
      <c r="Q656" s="91"/>
      <c r="R656" s="91"/>
      <c r="S656" s="91"/>
      <c r="T656" s="91"/>
      <c r="U656" s="91"/>
      <c r="V656" s="91"/>
      <c r="W656" s="91"/>
      <c r="X656" s="91"/>
      <c r="Y656" s="91"/>
      <c r="Z656" s="91"/>
      <c r="AA656" s="91"/>
      <c r="AB656" s="91"/>
      <c r="AC656" s="91"/>
      <c r="AD656" s="91"/>
    </row>
    <row r="657" spans="1:30" x14ac:dyDescent="0.25">
      <c r="A657" s="55" t="s">
        <v>592</v>
      </c>
      <c r="B657" s="55" t="s">
        <v>592</v>
      </c>
      <c r="C657" s="55" t="s">
        <v>592</v>
      </c>
      <c r="D657" s="55" t="s">
        <v>592</v>
      </c>
      <c r="E657" s="61">
        <v>35328</v>
      </c>
      <c r="F657" s="28">
        <v>29065</v>
      </c>
      <c r="G657" s="28">
        <v>15474</v>
      </c>
      <c r="H657" s="27">
        <v>13591</v>
      </c>
      <c r="I657" s="62">
        <v>6263</v>
      </c>
      <c r="J657" s="28">
        <v>1779</v>
      </c>
      <c r="K657" s="56">
        <v>4484</v>
      </c>
      <c r="L657" s="91"/>
      <c r="M657" s="91"/>
      <c r="N657" s="91"/>
      <c r="O657" s="91"/>
      <c r="P657" s="91"/>
      <c r="Q657" s="91"/>
      <c r="R657" s="91"/>
      <c r="S657" s="91"/>
      <c r="T657" s="91"/>
      <c r="U657" s="91"/>
      <c r="V657" s="91"/>
      <c r="W657" s="91"/>
      <c r="X657" s="91"/>
      <c r="Y657" s="91"/>
      <c r="Z657" s="91"/>
      <c r="AA657" s="91"/>
      <c r="AB657" s="91"/>
      <c r="AC657" s="91"/>
      <c r="AD657" s="91"/>
    </row>
    <row r="658" spans="1:30" x14ac:dyDescent="0.25">
      <c r="A658" s="55" t="s">
        <v>1308</v>
      </c>
      <c r="B658" s="55" t="s">
        <v>1308</v>
      </c>
      <c r="C658" s="55" t="s">
        <v>1308</v>
      </c>
      <c r="D658" s="55" t="s">
        <v>1308</v>
      </c>
      <c r="E658" s="61">
        <v>16459</v>
      </c>
      <c r="F658" s="28">
        <v>12310</v>
      </c>
      <c r="G658" s="28">
        <v>4498</v>
      </c>
      <c r="H658" s="27">
        <v>7812</v>
      </c>
      <c r="I658" s="62">
        <v>4149</v>
      </c>
      <c r="J658" s="28">
        <v>1036</v>
      </c>
      <c r="K658" s="56">
        <v>3113</v>
      </c>
      <c r="L658" s="91"/>
      <c r="M658" s="91"/>
      <c r="N658" s="91"/>
      <c r="O658" s="91"/>
      <c r="P658" s="91"/>
      <c r="Q658" s="91"/>
      <c r="R658" s="91"/>
      <c r="S658" s="91"/>
      <c r="T658" s="91"/>
      <c r="U658" s="91"/>
      <c r="V658" s="91"/>
      <c r="W658" s="91"/>
      <c r="X658" s="91"/>
      <c r="Y658" s="91"/>
      <c r="Z658" s="91"/>
      <c r="AA658" s="91"/>
      <c r="AB658" s="91"/>
      <c r="AC658" s="91"/>
      <c r="AD658" s="91"/>
    </row>
    <row r="659" spans="1:30" x14ac:dyDescent="0.25">
      <c r="A659" s="55" t="s">
        <v>521</v>
      </c>
      <c r="B659" s="55" t="s">
        <v>521</v>
      </c>
      <c r="C659" s="55" t="s">
        <v>521</v>
      </c>
      <c r="D659" s="55" t="s">
        <v>521</v>
      </c>
      <c r="E659" s="61">
        <v>12294</v>
      </c>
      <c r="F659" s="28">
        <v>9879</v>
      </c>
      <c r="G659" s="28">
        <v>5684</v>
      </c>
      <c r="H659" s="27">
        <v>4195</v>
      </c>
      <c r="I659" s="62">
        <v>2415</v>
      </c>
      <c r="J659" s="28">
        <v>661</v>
      </c>
      <c r="K659" s="56">
        <v>1754</v>
      </c>
      <c r="L659" s="91"/>
      <c r="M659" s="91"/>
      <c r="N659" s="91"/>
      <c r="O659" s="91"/>
      <c r="P659" s="91"/>
      <c r="Q659" s="91"/>
      <c r="R659" s="91"/>
      <c r="S659" s="91"/>
      <c r="T659" s="91"/>
      <c r="U659" s="91"/>
      <c r="V659" s="91"/>
      <c r="W659" s="91"/>
      <c r="X659" s="91"/>
      <c r="Y659" s="91"/>
      <c r="Z659" s="91"/>
      <c r="AA659" s="91"/>
      <c r="AB659" s="91"/>
      <c r="AC659" s="91"/>
      <c r="AD659" s="91"/>
    </row>
    <row r="660" spans="1:30" x14ac:dyDescent="0.25">
      <c r="A660" s="55" t="s">
        <v>405</v>
      </c>
      <c r="B660" s="55" t="s">
        <v>405</v>
      </c>
      <c r="C660" s="55" t="s">
        <v>405</v>
      </c>
      <c r="D660" s="55" t="s">
        <v>405</v>
      </c>
      <c r="E660" s="61">
        <v>25721</v>
      </c>
      <c r="F660" s="28">
        <v>25259</v>
      </c>
      <c r="G660" s="28">
        <v>18939</v>
      </c>
      <c r="H660" s="27">
        <v>6320</v>
      </c>
      <c r="I660" s="62">
        <v>462</v>
      </c>
      <c r="J660" s="28">
        <v>229</v>
      </c>
      <c r="K660" s="56">
        <v>233</v>
      </c>
      <c r="L660" s="91"/>
      <c r="M660" s="91"/>
      <c r="N660" s="91"/>
      <c r="O660" s="91"/>
      <c r="P660" s="91"/>
      <c r="Q660" s="91"/>
      <c r="R660" s="91"/>
      <c r="S660" s="91"/>
      <c r="T660" s="91"/>
      <c r="U660" s="91"/>
      <c r="V660" s="91"/>
      <c r="W660" s="91"/>
      <c r="X660" s="91"/>
      <c r="Y660" s="91"/>
      <c r="Z660" s="91"/>
      <c r="AA660" s="91"/>
      <c r="AB660" s="91"/>
      <c r="AC660" s="91"/>
      <c r="AD660" s="91"/>
    </row>
    <row r="661" spans="1:30" x14ac:dyDescent="0.25">
      <c r="A661" s="55" t="s">
        <v>1040</v>
      </c>
      <c r="B661" s="55" t="s">
        <v>1040</v>
      </c>
      <c r="C661" s="55" t="s">
        <v>1040</v>
      </c>
      <c r="D661" s="55" t="s">
        <v>1040</v>
      </c>
      <c r="E661" s="61">
        <v>19319</v>
      </c>
      <c r="F661" s="28">
        <v>13901</v>
      </c>
      <c r="G661" s="28">
        <v>5647</v>
      </c>
      <c r="H661" s="27">
        <v>8254</v>
      </c>
      <c r="I661" s="62">
        <v>5418</v>
      </c>
      <c r="J661" s="28">
        <v>1367</v>
      </c>
      <c r="K661" s="56">
        <v>4051</v>
      </c>
      <c r="L661" s="91"/>
      <c r="M661" s="91"/>
      <c r="N661" s="91"/>
      <c r="O661" s="91"/>
      <c r="P661" s="91"/>
      <c r="Q661" s="91"/>
      <c r="R661" s="91"/>
      <c r="S661" s="91"/>
      <c r="T661" s="91"/>
      <c r="U661" s="91"/>
      <c r="V661" s="91"/>
      <c r="W661" s="91"/>
      <c r="X661" s="91"/>
      <c r="Y661" s="91"/>
      <c r="Z661" s="91"/>
      <c r="AA661" s="91"/>
      <c r="AB661" s="91"/>
      <c r="AC661" s="91"/>
      <c r="AD661" s="91"/>
    </row>
    <row r="662" spans="1:30" x14ac:dyDescent="0.25">
      <c r="A662" s="55" t="s">
        <v>241</v>
      </c>
      <c r="B662" s="55" t="s">
        <v>241</v>
      </c>
      <c r="C662" s="55" t="s">
        <v>241</v>
      </c>
      <c r="D662" s="55" t="s">
        <v>241</v>
      </c>
      <c r="E662" s="61">
        <v>16741</v>
      </c>
      <c r="F662" s="28">
        <v>16388</v>
      </c>
      <c r="G662" s="28">
        <v>12287</v>
      </c>
      <c r="H662" s="27">
        <v>4101</v>
      </c>
      <c r="I662" s="62">
        <v>353</v>
      </c>
      <c r="J662" s="28">
        <v>175</v>
      </c>
      <c r="K662" s="56">
        <v>178</v>
      </c>
      <c r="L662" s="91"/>
      <c r="M662" s="91"/>
      <c r="N662" s="91"/>
      <c r="O662" s="91"/>
      <c r="P662" s="91"/>
      <c r="Q662" s="91"/>
      <c r="R662" s="91"/>
      <c r="S662" s="91"/>
      <c r="T662" s="91"/>
      <c r="U662" s="91"/>
      <c r="V662" s="91"/>
      <c r="W662" s="91"/>
      <c r="X662" s="91"/>
      <c r="Y662" s="91"/>
      <c r="Z662" s="91"/>
      <c r="AA662" s="91"/>
      <c r="AB662" s="91"/>
      <c r="AC662" s="91"/>
      <c r="AD662" s="91"/>
    </row>
    <row r="663" spans="1:30" x14ac:dyDescent="0.25">
      <c r="A663" s="55" t="s">
        <v>264</v>
      </c>
      <c r="B663" s="55" t="s">
        <v>264</v>
      </c>
      <c r="C663" s="55" t="s">
        <v>264</v>
      </c>
      <c r="D663" s="55" t="s">
        <v>264</v>
      </c>
      <c r="E663" s="61">
        <v>6767</v>
      </c>
      <c r="F663" s="28">
        <v>6465</v>
      </c>
      <c r="G663" s="28">
        <v>3577</v>
      </c>
      <c r="H663" s="27">
        <v>2888</v>
      </c>
      <c r="I663" s="62">
        <v>302</v>
      </c>
      <c r="J663" s="28">
        <v>85</v>
      </c>
      <c r="K663" s="56">
        <v>217</v>
      </c>
      <c r="L663" s="91"/>
      <c r="M663" s="91"/>
      <c r="N663" s="91"/>
      <c r="O663" s="91"/>
      <c r="P663" s="91"/>
      <c r="Q663" s="91"/>
      <c r="R663" s="91"/>
      <c r="S663" s="91"/>
      <c r="T663" s="91"/>
      <c r="U663" s="91"/>
      <c r="V663" s="91"/>
      <c r="W663" s="91"/>
      <c r="X663" s="91"/>
      <c r="Y663" s="91"/>
      <c r="Z663" s="91"/>
      <c r="AA663" s="91"/>
      <c r="AB663" s="91"/>
      <c r="AC663" s="91"/>
      <c r="AD663" s="91"/>
    </row>
    <row r="664" spans="1:30" x14ac:dyDescent="0.25">
      <c r="A664" s="55" t="s">
        <v>13</v>
      </c>
      <c r="B664" s="55" t="s">
        <v>13</v>
      </c>
      <c r="C664" s="55" t="s">
        <v>13</v>
      </c>
      <c r="D664" s="55" t="s">
        <v>13</v>
      </c>
      <c r="E664" s="61">
        <v>18</v>
      </c>
      <c r="F664" s="28">
        <v>18</v>
      </c>
      <c r="G664" s="28">
        <v>13</v>
      </c>
      <c r="H664" s="27">
        <v>5</v>
      </c>
      <c r="I664" s="62">
        <v>0</v>
      </c>
      <c r="J664" s="28">
        <v>0</v>
      </c>
      <c r="K664" s="56">
        <v>0</v>
      </c>
      <c r="L664" s="91"/>
      <c r="M664" s="91"/>
      <c r="N664" s="91"/>
      <c r="O664" s="91"/>
      <c r="P664" s="91"/>
      <c r="Q664" s="91"/>
      <c r="R664" s="91"/>
      <c r="S664" s="91"/>
      <c r="T664" s="91"/>
      <c r="U664" s="91"/>
      <c r="V664" s="91"/>
      <c r="W664" s="91"/>
      <c r="X664" s="91"/>
      <c r="Y664" s="91"/>
      <c r="Z664" s="91"/>
      <c r="AA664" s="91"/>
      <c r="AB664" s="91"/>
      <c r="AC664" s="91"/>
      <c r="AD664" s="91"/>
    </row>
    <row r="665" spans="1:30" x14ac:dyDescent="0.25">
      <c r="A665" s="55" t="s">
        <v>99</v>
      </c>
      <c r="B665" s="55" t="s">
        <v>99</v>
      </c>
      <c r="C665" s="55" t="s">
        <v>99</v>
      </c>
      <c r="D665" s="55" t="s">
        <v>99</v>
      </c>
      <c r="E665" s="61">
        <v>50</v>
      </c>
      <c r="F665" s="28">
        <v>49</v>
      </c>
      <c r="G665" s="28">
        <v>36</v>
      </c>
      <c r="H665" s="27">
        <v>13</v>
      </c>
      <c r="I665" s="62">
        <v>1</v>
      </c>
      <c r="J665" s="28">
        <v>0</v>
      </c>
      <c r="K665" s="56">
        <v>1</v>
      </c>
      <c r="L665" s="91"/>
      <c r="M665" s="91"/>
      <c r="N665" s="91"/>
      <c r="O665" s="91"/>
      <c r="P665" s="91"/>
      <c r="Q665" s="91"/>
      <c r="R665" s="91"/>
      <c r="S665" s="91"/>
      <c r="T665" s="91"/>
      <c r="U665" s="91"/>
      <c r="V665" s="91"/>
      <c r="W665" s="91"/>
      <c r="X665" s="91"/>
      <c r="Y665" s="91"/>
      <c r="Z665" s="91"/>
      <c r="AA665" s="91"/>
      <c r="AB665" s="91"/>
      <c r="AC665" s="91"/>
      <c r="AD665" s="91"/>
    </row>
    <row r="666" spans="1:30" x14ac:dyDescent="0.25">
      <c r="A666" s="55" t="s">
        <v>0</v>
      </c>
      <c r="B666" s="55" t="s">
        <v>0</v>
      </c>
      <c r="C666" s="55" t="s">
        <v>0</v>
      </c>
      <c r="D666" s="55" t="s">
        <v>0</v>
      </c>
      <c r="E666" s="61">
        <v>12696</v>
      </c>
      <c r="F666" s="28">
        <v>11817</v>
      </c>
      <c r="G666" s="28">
        <v>8733</v>
      </c>
      <c r="H666" s="27">
        <v>3084</v>
      </c>
      <c r="I666" s="62">
        <v>879</v>
      </c>
      <c r="J666" s="28">
        <v>359</v>
      </c>
      <c r="K666" s="56">
        <v>520</v>
      </c>
      <c r="L666" s="91"/>
      <c r="M666" s="91"/>
      <c r="N666" s="91"/>
      <c r="O666" s="91"/>
      <c r="P666" s="91"/>
      <c r="Q666" s="91"/>
      <c r="R666" s="91"/>
      <c r="S666" s="91"/>
      <c r="T666" s="91"/>
      <c r="U666" s="91"/>
      <c r="V666" s="91"/>
      <c r="W666" s="91"/>
      <c r="X666" s="91"/>
      <c r="Y666" s="91"/>
      <c r="Z666" s="91"/>
      <c r="AA666" s="91"/>
      <c r="AB666" s="91"/>
      <c r="AC666" s="91"/>
      <c r="AD666" s="91"/>
    </row>
    <row r="667" spans="1:30" x14ac:dyDescent="0.25">
      <c r="A667" s="55" t="s">
        <v>364</v>
      </c>
      <c r="B667" s="55" t="s">
        <v>364</v>
      </c>
      <c r="C667" s="55" t="s">
        <v>364</v>
      </c>
      <c r="D667" s="55" t="s">
        <v>364</v>
      </c>
      <c r="E667" s="61">
        <v>33724</v>
      </c>
      <c r="F667" s="28">
        <v>30016</v>
      </c>
      <c r="G667" s="28">
        <v>15323</v>
      </c>
      <c r="H667" s="27">
        <v>14693</v>
      </c>
      <c r="I667" s="62">
        <v>3708</v>
      </c>
      <c r="J667" s="28">
        <v>1089</v>
      </c>
      <c r="K667" s="56">
        <v>2619</v>
      </c>
      <c r="L667" s="91"/>
      <c r="M667" s="91"/>
      <c r="N667" s="91"/>
      <c r="O667" s="91"/>
      <c r="P667" s="91"/>
      <c r="Q667" s="91"/>
      <c r="R667" s="91"/>
      <c r="S667" s="91"/>
      <c r="T667" s="91"/>
      <c r="U667" s="91"/>
      <c r="V667" s="91"/>
      <c r="W667" s="91"/>
      <c r="X667" s="91"/>
      <c r="Y667" s="91"/>
      <c r="Z667" s="91"/>
      <c r="AA667" s="91"/>
      <c r="AB667" s="91"/>
      <c r="AC667" s="91"/>
      <c r="AD667" s="91"/>
    </row>
    <row r="668" spans="1:30" x14ac:dyDescent="0.25">
      <c r="A668" s="55" t="s">
        <v>842</v>
      </c>
      <c r="B668" s="55" t="s">
        <v>842</v>
      </c>
      <c r="C668" s="55" t="s">
        <v>842</v>
      </c>
      <c r="D668" s="55" t="s">
        <v>842</v>
      </c>
      <c r="E668" s="61">
        <v>63053</v>
      </c>
      <c r="F668" s="28">
        <v>55652</v>
      </c>
      <c r="G668" s="28">
        <v>36629</v>
      </c>
      <c r="H668" s="27">
        <v>19023</v>
      </c>
      <c r="I668" s="62">
        <v>7401</v>
      </c>
      <c r="J668" s="28">
        <v>2767</v>
      </c>
      <c r="K668" s="56">
        <v>4634</v>
      </c>
      <c r="L668" s="91"/>
      <c r="M668" s="91"/>
      <c r="N668" s="91"/>
      <c r="O668" s="91"/>
      <c r="P668" s="91"/>
      <c r="Q668" s="91"/>
      <c r="R668" s="91"/>
      <c r="S668" s="91"/>
      <c r="T668" s="91"/>
      <c r="U668" s="91"/>
      <c r="V668" s="91"/>
      <c r="W668" s="91"/>
      <c r="X668" s="91"/>
      <c r="Y668" s="91"/>
      <c r="Z668" s="91"/>
      <c r="AA668" s="91"/>
      <c r="AB668" s="91"/>
      <c r="AC668" s="91"/>
      <c r="AD668" s="91"/>
    </row>
    <row r="669" spans="1:30" x14ac:dyDescent="0.25">
      <c r="A669" s="55" t="s">
        <v>1093</v>
      </c>
      <c r="B669" s="55" t="s">
        <v>1093</v>
      </c>
      <c r="C669" s="55" t="s">
        <v>1093</v>
      </c>
      <c r="D669" s="55" t="s">
        <v>1093</v>
      </c>
      <c r="E669" s="61">
        <v>29197</v>
      </c>
      <c r="F669" s="28">
        <v>23748</v>
      </c>
      <c r="G669" s="28">
        <v>12513</v>
      </c>
      <c r="H669" s="27">
        <v>11235</v>
      </c>
      <c r="I669" s="62">
        <v>5449</v>
      </c>
      <c r="J669" s="28">
        <v>1421</v>
      </c>
      <c r="K669" s="56">
        <v>4028</v>
      </c>
    </row>
    <row r="670" spans="1:30" x14ac:dyDescent="0.25">
      <c r="A670" s="55" t="s">
        <v>281</v>
      </c>
      <c r="B670" s="55" t="s">
        <v>281</v>
      </c>
      <c r="C670" s="55" t="s">
        <v>281</v>
      </c>
      <c r="D670" s="55" t="s">
        <v>281</v>
      </c>
      <c r="E670" s="61">
        <v>33387</v>
      </c>
      <c r="F670" s="28">
        <v>32103</v>
      </c>
      <c r="G670" s="28">
        <v>20489</v>
      </c>
      <c r="H670" s="27">
        <v>11614</v>
      </c>
      <c r="I670" s="62">
        <v>1284</v>
      </c>
      <c r="J670" s="28">
        <v>393</v>
      </c>
      <c r="K670" s="56">
        <v>891</v>
      </c>
    </row>
    <row r="671" spans="1:30" x14ac:dyDescent="0.25">
      <c r="A671" s="55" t="s">
        <v>1331</v>
      </c>
      <c r="B671" s="55" t="s">
        <v>1331</v>
      </c>
      <c r="C671" s="55" t="s">
        <v>1331</v>
      </c>
      <c r="D671" s="55" t="s">
        <v>1331</v>
      </c>
      <c r="E671" s="61">
        <v>59341</v>
      </c>
      <c r="F671" s="28">
        <v>40634</v>
      </c>
      <c r="G671" s="28">
        <v>10666</v>
      </c>
      <c r="H671" s="27">
        <v>29968</v>
      </c>
      <c r="I671" s="62">
        <v>18707</v>
      </c>
      <c r="J671" s="28">
        <v>4679</v>
      </c>
      <c r="K671" s="56">
        <v>14028</v>
      </c>
    </row>
    <row r="672" spans="1:30" x14ac:dyDescent="0.25">
      <c r="A672" s="55" t="s">
        <v>172</v>
      </c>
      <c r="B672" s="55" t="s">
        <v>172</v>
      </c>
      <c r="C672" s="55" t="s">
        <v>172</v>
      </c>
      <c r="D672" s="55" t="s">
        <v>172</v>
      </c>
      <c r="E672" s="61">
        <v>7639</v>
      </c>
      <c r="F672" s="28">
        <v>7559</v>
      </c>
      <c r="G672" s="28">
        <v>5665</v>
      </c>
      <c r="H672" s="27">
        <v>1894</v>
      </c>
      <c r="I672" s="62">
        <v>80</v>
      </c>
      <c r="J672" s="28">
        <v>37</v>
      </c>
      <c r="K672" s="56">
        <v>43</v>
      </c>
    </row>
    <row r="673" spans="1:11" x14ac:dyDescent="0.25">
      <c r="A673" s="55" t="s">
        <v>952</v>
      </c>
      <c r="B673" s="55" t="s">
        <v>952</v>
      </c>
      <c r="C673" s="55" t="s">
        <v>952</v>
      </c>
      <c r="D673" s="55" t="s">
        <v>952</v>
      </c>
      <c r="E673" s="61">
        <v>21032</v>
      </c>
      <c r="F673" s="28">
        <v>13205</v>
      </c>
      <c r="G673" s="28">
        <v>4614</v>
      </c>
      <c r="H673" s="27">
        <v>8591</v>
      </c>
      <c r="I673" s="62">
        <v>7827</v>
      </c>
      <c r="J673" s="28">
        <v>2035</v>
      </c>
      <c r="K673" s="56">
        <v>5792</v>
      </c>
    </row>
    <row r="674" spans="1:11" x14ac:dyDescent="0.25">
      <c r="A674" s="55" t="s">
        <v>907</v>
      </c>
      <c r="B674" s="55" t="s">
        <v>907</v>
      </c>
      <c r="C674" s="55" t="s">
        <v>907</v>
      </c>
      <c r="D674" s="55" t="s">
        <v>907</v>
      </c>
      <c r="E674" s="61">
        <v>29492</v>
      </c>
      <c r="F674" s="28">
        <v>19871</v>
      </c>
      <c r="G674" s="28">
        <v>6233</v>
      </c>
      <c r="H674" s="27">
        <v>13638</v>
      </c>
      <c r="I674" s="62">
        <v>9621</v>
      </c>
      <c r="J674" s="28">
        <v>2400</v>
      </c>
      <c r="K674" s="56">
        <v>7221</v>
      </c>
    </row>
    <row r="675" spans="1:11" x14ac:dyDescent="0.25">
      <c r="A675" s="55" t="s">
        <v>16</v>
      </c>
      <c r="B675" s="55" t="s">
        <v>16</v>
      </c>
      <c r="C675" s="55" t="s">
        <v>16</v>
      </c>
      <c r="D675" s="55" t="s">
        <v>16</v>
      </c>
      <c r="E675" s="61">
        <v>3163</v>
      </c>
      <c r="F675" s="28">
        <v>3137</v>
      </c>
      <c r="G675" s="28">
        <v>2339</v>
      </c>
      <c r="H675" s="27">
        <v>798</v>
      </c>
      <c r="I675" s="62">
        <v>26</v>
      </c>
      <c r="J675" s="28">
        <v>8</v>
      </c>
      <c r="K675" s="56">
        <v>18</v>
      </c>
    </row>
    <row r="676" spans="1:11" x14ac:dyDescent="0.25">
      <c r="A676" s="55" t="s">
        <v>1352</v>
      </c>
      <c r="B676" s="55" t="s">
        <v>1352</v>
      </c>
      <c r="C676" s="55" t="s">
        <v>1352</v>
      </c>
      <c r="D676" s="55" t="s">
        <v>1352</v>
      </c>
      <c r="E676" s="61">
        <v>32805</v>
      </c>
      <c r="F676" s="28">
        <v>24069</v>
      </c>
      <c r="G676" s="28">
        <v>6014</v>
      </c>
      <c r="H676" s="27">
        <v>18055</v>
      </c>
      <c r="I676" s="62">
        <v>8736</v>
      </c>
      <c r="J676" s="28">
        <v>2179</v>
      </c>
      <c r="K676" s="56">
        <v>6557</v>
      </c>
    </row>
    <row r="677" spans="1:11" x14ac:dyDescent="0.25">
      <c r="A677" s="55" t="s">
        <v>1457</v>
      </c>
      <c r="B677" s="55" t="s">
        <v>1457</v>
      </c>
      <c r="C677" s="55" t="s">
        <v>1457</v>
      </c>
      <c r="D677" s="55" t="s">
        <v>1457</v>
      </c>
      <c r="E677" s="61">
        <v>8259</v>
      </c>
      <c r="F677" s="28">
        <v>6401</v>
      </c>
      <c r="G677" s="28">
        <v>1894</v>
      </c>
      <c r="H677" s="27">
        <v>4507</v>
      </c>
      <c r="I677" s="62">
        <v>1858</v>
      </c>
      <c r="J677" s="28">
        <v>482</v>
      </c>
      <c r="K677" s="56">
        <v>1376</v>
      </c>
    </row>
    <row r="678" spans="1:11" x14ac:dyDescent="0.25">
      <c r="A678" s="55" t="s">
        <v>34</v>
      </c>
      <c r="B678" s="55" t="s">
        <v>34</v>
      </c>
      <c r="C678" s="55" t="s">
        <v>34</v>
      </c>
      <c r="D678" s="55" t="s">
        <v>34</v>
      </c>
      <c r="E678" s="61">
        <v>29336</v>
      </c>
      <c r="F678" s="28">
        <v>28963</v>
      </c>
      <c r="G678" s="28">
        <v>21713</v>
      </c>
      <c r="H678" s="27">
        <v>7250</v>
      </c>
      <c r="I678" s="62">
        <v>373</v>
      </c>
      <c r="J678" s="28">
        <v>183</v>
      </c>
      <c r="K678" s="56">
        <v>190</v>
      </c>
    </row>
    <row r="679" spans="1:11" x14ac:dyDescent="0.25">
      <c r="A679" s="55" t="s">
        <v>313</v>
      </c>
      <c r="B679" s="55" t="s">
        <v>313</v>
      </c>
      <c r="C679" s="55" t="s">
        <v>313</v>
      </c>
      <c r="D679" s="55" t="s">
        <v>313</v>
      </c>
      <c r="E679" s="61">
        <v>9716</v>
      </c>
      <c r="F679" s="28">
        <v>9579</v>
      </c>
      <c r="G679" s="28">
        <v>7176</v>
      </c>
      <c r="H679" s="27">
        <v>2403</v>
      </c>
      <c r="I679" s="62">
        <v>137</v>
      </c>
      <c r="J679" s="28">
        <v>65</v>
      </c>
      <c r="K679" s="56">
        <v>72</v>
      </c>
    </row>
    <row r="680" spans="1:11" x14ac:dyDescent="0.25">
      <c r="A680" s="55" t="s">
        <v>1132</v>
      </c>
      <c r="B680" s="55" t="s">
        <v>1132</v>
      </c>
      <c r="C680" s="55" t="s">
        <v>1132</v>
      </c>
      <c r="D680" s="55" t="s">
        <v>1132</v>
      </c>
      <c r="E680" s="61">
        <v>68572</v>
      </c>
      <c r="F680" s="28">
        <v>58025</v>
      </c>
      <c r="G680" s="28">
        <v>31099</v>
      </c>
      <c r="H680" s="27">
        <v>26926</v>
      </c>
      <c r="I680" s="62">
        <v>10547</v>
      </c>
      <c r="J680" s="28">
        <v>2992</v>
      </c>
      <c r="K680" s="56">
        <v>7555</v>
      </c>
    </row>
    <row r="681" spans="1:11" x14ac:dyDescent="0.25">
      <c r="A681" s="55" t="s">
        <v>1407</v>
      </c>
      <c r="B681" s="55" t="s">
        <v>1407</v>
      </c>
      <c r="C681" s="55" t="s">
        <v>1407</v>
      </c>
      <c r="D681" s="55" t="s">
        <v>1407</v>
      </c>
      <c r="E681" s="61">
        <v>15423</v>
      </c>
      <c r="F681" s="28">
        <v>11766</v>
      </c>
      <c r="G681" s="28">
        <v>5998</v>
      </c>
      <c r="H681" s="27">
        <v>5768</v>
      </c>
      <c r="I681" s="62">
        <v>3657</v>
      </c>
      <c r="J681" s="28">
        <v>1215</v>
      </c>
      <c r="K681" s="56">
        <v>2442</v>
      </c>
    </row>
    <row r="682" spans="1:11" x14ac:dyDescent="0.25">
      <c r="A682" s="55" t="s">
        <v>76</v>
      </c>
      <c r="B682" s="55" t="s">
        <v>76</v>
      </c>
      <c r="C682" s="55" t="s">
        <v>76</v>
      </c>
      <c r="D682" s="55" t="s">
        <v>76</v>
      </c>
      <c r="E682" s="61">
        <v>16639</v>
      </c>
      <c r="F682" s="28">
        <v>16503</v>
      </c>
      <c r="G682" s="28">
        <v>12374</v>
      </c>
      <c r="H682" s="27">
        <v>4129</v>
      </c>
      <c r="I682" s="62">
        <v>136</v>
      </c>
      <c r="J682" s="28">
        <v>66</v>
      </c>
      <c r="K682" s="56">
        <v>70</v>
      </c>
    </row>
    <row r="683" spans="1:11" x14ac:dyDescent="0.25">
      <c r="A683" s="55" t="s">
        <v>197</v>
      </c>
      <c r="B683" s="55" t="s">
        <v>197</v>
      </c>
      <c r="C683" s="55" t="s">
        <v>197</v>
      </c>
      <c r="D683" s="55" t="s">
        <v>197</v>
      </c>
      <c r="E683" s="61">
        <v>16183</v>
      </c>
      <c r="F683" s="28">
        <v>15828</v>
      </c>
      <c r="G683" s="28">
        <v>11867</v>
      </c>
      <c r="H683" s="27">
        <v>3961</v>
      </c>
      <c r="I683" s="62">
        <v>355</v>
      </c>
      <c r="J683" s="28">
        <v>176</v>
      </c>
      <c r="K683" s="56">
        <v>179</v>
      </c>
    </row>
    <row r="684" spans="1:11" x14ac:dyDescent="0.25">
      <c r="A684" s="55" t="s">
        <v>984</v>
      </c>
      <c r="B684" s="55" t="s">
        <v>984</v>
      </c>
      <c r="C684" s="55" t="s">
        <v>984</v>
      </c>
      <c r="D684" s="55" t="s">
        <v>984</v>
      </c>
      <c r="E684" s="61">
        <v>14703</v>
      </c>
      <c r="F684" s="28">
        <v>11297</v>
      </c>
      <c r="G684" s="28">
        <v>3760</v>
      </c>
      <c r="H684" s="27">
        <v>7537</v>
      </c>
      <c r="I684" s="62">
        <v>3406</v>
      </c>
      <c r="J684" s="28">
        <v>850</v>
      </c>
      <c r="K684" s="56">
        <v>2556</v>
      </c>
    </row>
    <row r="685" spans="1:11" x14ac:dyDescent="0.25">
      <c r="A685" s="55" t="s">
        <v>292</v>
      </c>
      <c r="B685" s="55" t="s">
        <v>292</v>
      </c>
      <c r="C685" s="55" t="s">
        <v>292</v>
      </c>
      <c r="D685" s="55" t="s">
        <v>292</v>
      </c>
      <c r="E685" s="61">
        <v>54296</v>
      </c>
      <c r="F685" s="28">
        <v>53722</v>
      </c>
      <c r="G685" s="28">
        <v>40287</v>
      </c>
      <c r="H685" s="27">
        <v>13435</v>
      </c>
      <c r="I685" s="62">
        <v>574</v>
      </c>
      <c r="J685" s="28">
        <v>285</v>
      </c>
      <c r="K685" s="56">
        <v>289</v>
      </c>
    </row>
    <row r="686" spans="1:11" x14ac:dyDescent="0.25">
      <c r="A686" s="55" t="s">
        <v>1183</v>
      </c>
      <c r="B686" s="55" t="s">
        <v>1183</v>
      </c>
      <c r="C686" s="55" t="s">
        <v>1183</v>
      </c>
      <c r="D686" s="55" t="s">
        <v>1183</v>
      </c>
      <c r="E686" s="61">
        <v>80075</v>
      </c>
      <c r="F686" s="28">
        <v>65283</v>
      </c>
      <c r="G686" s="28">
        <v>36097</v>
      </c>
      <c r="H686" s="27">
        <v>29186</v>
      </c>
      <c r="I686" s="62">
        <v>14792</v>
      </c>
      <c r="J686" s="28">
        <v>3887</v>
      </c>
      <c r="K686" s="56">
        <v>10905</v>
      </c>
    </row>
    <row r="687" spans="1:11" x14ac:dyDescent="0.25">
      <c r="A687" s="55" t="s">
        <v>1370</v>
      </c>
      <c r="B687" s="55" t="s">
        <v>1370</v>
      </c>
      <c r="C687" s="55" t="s">
        <v>1370</v>
      </c>
      <c r="D687" s="55" t="s">
        <v>1370</v>
      </c>
      <c r="E687" s="61">
        <v>21313</v>
      </c>
      <c r="F687" s="28">
        <v>15692</v>
      </c>
      <c r="G687" s="28">
        <v>4045</v>
      </c>
      <c r="H687" s="27">
        <v>11647</v>
      </c>
      <c r="I687" s="62">
        <v>5621</v>
      </c>
      <c r="J687" s="28">
        <v>1428</v>
      </c>
      <c r="K687" s="56">
        <v>4193</v>
      </c>
    </row>
    <row r="688" spans="1:11" x14ac:dyDescent="0.25">
      <c r="A688" s="55" t="s">
        <v>100</v>
      </c>
      <c r="B688" s="55" t="s">
        <v>100</v>
      </c>
      <c r="C688" s="55" t="s">
        <v>100</v>
      </c>
      <c r="D688" s="55" t="s">
        <v>100</v>
      </c>
      <c r="E688" s="61">
        <v>21506</v>
      </c>
      <c r="F688" s="28">
        <v>20591</v>
      </c>
      <c r="G688" s="28">
        <v>14472</v>
      </c>
      <c r="H688" s="27">
        <v>6119</v>
      </c>
      <c r="I688" s="62">
        <v>915</v>
      </c>
      <c r="J688" s="28">
        <v>308</v>
      </c>
      <c r="K688" s="56">
        <v>607</v>
      </c>
    </row>
    <row r="689" spans="1:11" x14ac:dyDescent="0.25">
      <c r="A689" s="55" t="s">
        <v>25</v>
      </c>
      <c r="B689" s="55" t="s">
        <v>25</v>
      </c>
      <c r="C689" s="55" t="s">
        <v>25</v>
      </c>
      <c r="D689" s="55" t="s">
        <v>25</v>
      </c>
      <c r="E689" s="61">
        <v>2658</v>
      </c>
      <c r="F689" s="28">
        <v>2649</v>
      </c>
      <c r="G689" s="28">
        <v>1985</v>
      </c>
      <c r="H689" s="27">
        <v>664</v>
      </c>
      <c r="I689" s="62">
        <v>9</v>
      </c>
      <c r="J689" s="28">
        <v>4</v>
      </c>
      <c r="K689" s="56">
        <v>5</v>
      </c>
    </row>
    <row r="690" spans="1:11" x14ac:dyDescent="0.25">
      <c r="A690" s="55" t="s">
        <v>1388</v>
      </c>
      <c r="B690" s="55" t="s">
        <v>1388</v>
      </c>
      <c r="C690" s="55" t="s">
        <v>1388</v>
      </c>
      <c r="D690" s="55" t="s">
        <v>1388</v>
      </c>
      <c r="E690" s="61">
        <v>9386</v>
      </c>
      <c r="F690" s="28">
        <v>8157</v>
      </c>
      <c r="G690" s="28">
        <v>4799</v>
      </c>
      <c r="H690" s="27">
        <v>3358</v>
      </c>
      <c r="I690" s="62">
        <v>1229</v>
      </c>
      <c r="J690" s="28">
        <v>411</v>
      </c>
      <c r="K690" s="56">
        <v>818</v>
      </c>
    </row>
    <row r="691" spans="1:11" x14ac:dyDescent="0.25">
      <c r="A691" s="55" t="s">
        <v>452</v>
      </c>
      <c r="B691" s="55" t="s">
        <v>452</v>
      </c>
      <c r="C691" s="55" t="s">
        <v>452</v>
      </c>
      <c r="D691" s="55" t="s">
        <v>452</v>
      </c>
      <c r="E691" s="61">
        <v>55476</v>
      </c>
      <c r="F691" s="28">
        <v>54385</v>
      </c>
      <c r="G691" s="28">
        <v>40335</v>
      </c>
      <c r="H691" s="27">
        <v>14050</v>
      </c>
      <c r="I691" s="62">
        <v>1091</v>
      </c>
      <c r="J691" s="28">
        <v>507</v>
      </c>
      <c r="K691" s="56">
        <v>584</v>
      </c>
    </row>
    <row r="692" spans="1:11" x14ac:dyDescent="0.25">
      <c r="A692" s="55" t="s">
        <v>119</v>
      </c>
      <c r="B692" s="55" t="s">
        <v>119</v>
      </c>
      <c r="C692" s="55" t="s">
        <v>119</v>
      </c>
      <c r="D692" s="55" t="s">
        <v>119</v>
      </c>
      <c r="E692" s="61">
        <v>5708</v>
      </c>
      <c r="F692" s="28">
        <v>4985</v>
      </c>
      <c r="G692" s="28">
        <v>3734</v>
      </c>
      <c r="H692" s="27">
        <v>1251</v>
      </c>
      <c r="I692" s="62">
        <v>723</v>
      </c>
      <c r="J692" s="28">
        <v>359</v>
      </c>
      <c r="K692" s="56">
        <v>364</v>
      </c>
    </row>
    <row r="693" spans="1:11" x14ac:dyDescent="0.25">
      <c r="A693" s="55" t="s">
        <v>1385</v>
      </c>
      <c r="B693" s="55" t="s">
        <v>1385</v>
      </c>
      <c r="C693" s="55" t="s">
        <v>1385</v>
      </c>
      <c r="D693" s="55" t="s">
        <v>1385</v>
      </c>
      <c r="E693" s="61">
        <v>15221</v>
      </c>
      <c r="F693" s="28">
        <v>10385</v>
      </c>
      <c r="G693" s="28">
        <v>2594</v>
      </c>
      <c r="H693" s="27">
        <v>7791</v>
      </c>
      <c r="I693" s="62">
        <v>4836</v>
      </c>
      <c r="J693" s="28">
        <v>1206</v>
      </c>
      <c r="K693" s="56">
        <v>3630</v>
      </c>
    </row>
    <row r="694" spans="1:11" x14ac:dyDescent="0.25">
      <c r="A694" s="30"/>
      <c r="B694" s="30"/>
      <c r="C694" s="29"/>
      <c r="D694" s="29"/>
      <c r="E694" s="61"/>
      <c r="F694" s="28"/>
      <c r="G694" s="28"/>
      <c r="H694" s="27"/>
      <c r="I694" s="56"/>
      <c r="J694" s="28"/>
      <c r="K694" s="56"/>
    </row>
    <row r="695" spans="1:11" x14ac:dyDescent="0.25">
      <c r="A695" s="30"/>
      <c r="B695" s="30"/>
      <c r="C695" s="29"/>
      <c r="D695" s="29"/>
      <c r="E695" s="61"/>
      <c r="F695" s="28"/>
      <c r="G695" s="28"/>
      <c r="H695" s="27"/>
      <c r="I695" s="56"/>
      <c r="J695" s="28"/>
      <c r="K695" s="56"/>
    </row>
    <row r="696" spans="1:11" x14ac:dyDescent="0.25">
      <c r="A696" s="25"/>
      <c r="B696" s="25"/>
      <c r="C696" s="25"/>
      <c r="D696" s="25"/>
      <c r="E696" s="24"/>
      <c r="F696" s="24"/>
      <c r="G696" s="24"/>
    </row>
    <row r="697" spans="1:11" x14ac:dyDescent="0.25">
      <c r="A697" s="25"/>
      <c r="B697" s="25"/>
      <c r="C697" s="25"/>
      <c r="D697" s="25"/>
      <c r="E697" s="24"/>
      <c r="F697" s="24"/>
      <c r="G697" s="24"/>
    </row>
    <row r="698" spans="1:11" x14ac:dyDescent="0.25">
      <c r="A698" s="25"/>
      <c r="B698" s="25"/>
      <c r="C698" s="25"/>
      <c r="D698" s="25"/>
      <c r="E698" s="24"/>
      <c r="F698" s="24"/>
      <c r="G698" s="24"/>
    </row>
  </sheetData>
  <autoFilter ref="A9:C693"/>
  <sortState ref="D646:K693">
    <sortCondition ref="D646:D693"/>
  </sortState>
  <printOptions horizontalCentered="1"/>
  <pageMargins left="0.25" right="0.25" top="0.5" bottom="0.5" header="0.3" footer="0.3"/>
  <pageSetup scale="69" fitToHeight="0"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63"/>
  <sheetViews>
    <sheetView showGridLines="0" zoomScale="80" zoomScaleNormal="80" workbookViewId="0">
      <pane ySplit="9" topLeftCell="A10" activePane="bottomLeft" state="frozen"/>
      <selection pane="bottomLeft" activeCell="A5" sqref="A5"/>
    </sheetView>
  </sheetViews>
  <sheetFormatPr defaultRowHeight="15" x14ac:dyDescent="0.25"/>
  <cols>
    <col min="1" max="2" width="13.7109375" style="23" customWidth="1"/>
    <col min="3" max="3" width="25.140625" style="23" customWidth="1"/>
    <col min="4" max="4" width="18.7109375" style="23" customWidth="1"/>
    <col min="5" max="5" width="17.5703125" style="23" customWidth="1"/>
    <col min="6" max="7" width="16.28515625" style="23" customWidth="1"/>
    <col min="8" max="16384" width="9.140625" style="23"/>
  </cols>
  <sheetData>
    <row r="1" spans="1:7" ht="15.75" x14ac:dyDescent="0.25">
      <c r="A1" s="22" t="str">
        <f>Introduction!A1</f>
        <v>Federal Communications Commission</v>
      </c>
      <c r="B1" s="21"/>
      <c r="C1" s="22"/>
      <c r="D1" s="41"/>
      <c r="E1" s="43"/>
      <c r="F1" s="49"/>
      <c r="G1" s="49"/>
    </row>
    <row r="2" spans="1:7" ht="15.75" x14ac:dyDescent="0.25">
      <c r="A2" s="40" t="str">
        <f>Introduction!A2</f>
        <v>CAF - A-CAM 2.2 - Report Version 6.0</v>
      </c>
      <c r="B2" s="21"/>
      <c r="C2" s="22"/>
      <c r="D2" s="41"/>
      <c r="E2" s="43"/>
      <c r="F2" s="49"/>
      <c r="G2" s="49"/>
    </row>
    <row r="3" spans="1:7" ht="29.25" x14ac:dyDescent="0.25">
      <c r="A3" s="48" t="s">
        <v>2629</v>
      </c>
      <c r="B3" s="47"/>
      <c r="C3" s="46"/>
      <c r="D3" s="45"/>
      <c r="E3" s="44"/>
      <c r="F3" s="43"/>
      <c r="G3" s="43"/>
    </row>
    <row r="4" spans="1:7" ht="15.75" x14ac:dyDescent="0.25">
      <c r="A4" s="42" t="str">
        <f>Introduction!A3</f>
        <v>April 7, 2016</v>
      </c>
      <c r="B4" s="21"/>
      <c r="C4" s="22"/>
      <c r="D4" s="41"/>
      <c r="E4" s="41"/>
      <c r="F4" s="40"/>
      <c r="G4" s="40"/>
    </row>
    <row r="5" spans="1:7" ht="94.5" x14ac:dyDescent="0.25">
      <c r="A5" s="14" t="s">
        <v>2598</v>
      </c>
      <c r="B5" s="14" t="s">
        <v>2597</v>
      </c>
      <c r="C5" s="14" t="s">
        <v>2600</v>
      </c>
      <c r="D5" s="14" t="s">
        <v>2593</v>
      </c>
      <c r="E5" s="14" t="s">
        <v>2630</v>
      </c>
      <c r="F5" s="14" t="s">
        <v>2602</v>
      </c>
      <c r="G5" s="14" t="s">
        <v>2603</v>
      </c>
    </row>
    <row r="6" spans="1:7" x14ac:dyDescent="0.25">
      <c r="A6" s="38" t="s">
        <v>2611</v>
      </c>
      <c r="B6" s="38" t="s">
        <v>2611</v>
      </c>
      <c r="C6" s="38" t="s">
        <v>2611</v>
      </c>
      <c r="D6" s="38">
        <f>SUBTOTAL(9,D$10:D$645)</f>
        <v>1129416</v>
      </c>
      <c r="E6" s="38">
        <f>SUBTOTAL(9,E$10:E$645)</f>
        <v>764106</v>
      </c>
      <c r="F6" s="86">
        <f t="shared" ref="F6:F8" si="0">IFERROR((D6-E6)/D6, 0)</f>
        <v>0.32345034956118912</v>
      </c>
      <c r="G6" s="87" t="s">
        <v>2608</v>
      </c>
    </row>
    <row r="7" spans="1:7" x14ac:dyDescent="0.25">
      <c r="A7" s="39" t="s">
        <v>2610</v>
      </c>
      <c r="B7" s="39" t="s">
        <v>2610</v>
      </c>
      <c r="C7" s="39" t="s">
        <v>2610</v>
      </c>
      <c r="D7" s="39">
        <f>SUBTOTAL(9,D$646:D$861)</f>
        <v>329157</v>
      </c>
      <c r="E7" s="39">
        <f>SUBTOTAL(9,E$646:E$861)</f>
        <v>9595</v>
      </c>
      <c r="F7" s="88">
        <f t="shared" si="0"/>
        <v>0.97084977685420637</v>
      </c>
      <c r="G7" s="89" t="s">
        <v>2609</v>
      </c>
    </row>
    <row r="8" spans="1:7" x14ac:dyDescent="0.25">
      <c r="A8" s="38" t="s">
        <v>2588</v>
      </c>
      <c r="B8" s="38" t="s">
        <v>2588</v>
      </c>
      <c r="C8" s="38" t="s">
        <v>2588</v>
      </c>
      <c r="D8" s="38">
        <v>1458573</v>
      </c>
      <c r="E8" s="38">
        <v>773701</v>
      </c>
      <c r="F8" s="86">
        <f t="shared" si="0"/>
        <v>0.46954934720442515</v>
      </c>
      <c r="G8" s="53"/>
    </row>
    <row r="9" spans="1:7" ht="15.75" x14ac:dyDescent="0.25">
      <c r="A9" s="90"/>
      <c r="B9" s="90"/>
      <c r="C9" s="90"/>
      <c r="D9" s="90"/>
      <c r="E9" s="90"/>
      <c r="F9" s="90"/>
      <c r="G9" s="90"/>
    </row>
    <row r="10" spans="1:7" x14ac:dyDescent="0.25">
      <c r="A10" s="96" t="s">
        <v>1464</v>
      </c>
      <c r="B10" s="96" t="s">
        <v>1465</v>
      </c>
      <c r="C10" s="29" t="s">
        <v>1466</v>
      </c>
      <c r="D10" s="72">
        <v>473</v>
      </c>
      <c r="E10" s="72">
        <v>473</v>
      </c>
      <c r="F10" s="73">
        <v>0</v>
      </c>
      <c r="G10" s="52" t="s">
        <v>2608</v>
      </c>
    </row>
    <row r="11" spans="1:7" x14ac:dyDescent="0.25">
      <c r="A11" s="96" t="s">
        <v>1464</v>
      </c>
      <c r="B11" s="96" t="s">
        <v>1469</v>
      </c>
      <c r="C11" s="29" t="s">
        <v>1470</v>
      </c>
      <c r="D11" s="72">
        <v>8232</v>
      </c>
      <c r="E11" s="72">
        <v>8232</v>
      </c>
      <c r="F11" s="73">
        <v>0</v>
      </c>
      <c r="G11" s="52" t="s">
        <v>2608</v>
      </c>
    </row>
    <row r="12" spans="1:7" x14ac:dyDescent="0.25">
      <c r="A12" s="96" t="s">
        <v>1464</v>
      </c>
      <c r="B12" s="96" t="s">
        <v>265</v>
      </c>
      <c r="C12" s="29" t="s">
        <v>266</v>
      </c>
      <c r="D12" s="72">
        <v>8455</v>
      </c>
      <c r="E12" s="72">
        <v>8455</v>
      </c>
      <c r="F12" s="73">
        <v>0</v>
      </c>
      <c r="G12" s="52" t="s">
        <v>2608</v>
      </c>
    </row>
    <row r="13" spans="1:7" x14ac:dyDescent="0.25">
      <c r="A13" s="96" t="s">
        <v>1464</v>
      </c>
      <c r="B13" s="96" t="s">
        <v>1467</v>
      </c>
      <c r="C13" s="29" t="s">
        <v>1468</v>
      </c>
      <c r="D13" s="72">
        <v>2492</v>
      </c>
      <c r="E13" s="72">
        <v>2492</v>
      </c>
      <c r="F13" s="73">
        <v>0</v>
      </c>
      <c r="G13" s="52" t="s">
        <v>2608</v>
      </c>
    </row>
    <row r="14" spans="1:7" x14ac:dyDescent="0.25">
      <c r="A14" s="96" t="s">
        <v>1464</v>
      </c>
      <c r="B14" s="96" t="s">
        <v>1471</v>
      </c>
      <c r="C14" s="29" t="s">
        <v>1472</v>
      </c>
      <c r="D14" s="72">
        <v>1202</v>
      </c>
      <c r="E14" s="72">
        <v>1202</v>
      </c>
      <c r="F14" s="73">
        <v>0</v>
      </c>
      <c r="G14" s="52" t="s">
        <v>2608</v>
      </c>
    </row>
    <row r="15" spans="1:7" x14ac:dyDescent="0.25">
      <c r="A15" s="96" t="s">
        <v>1464</v>
      </c>
      <c r="B15" s="96" t="s">
        <v>1473</v>
      </c>
      <c r="C15" s="29" t="s">
        <v>1474</v>
      </c>
      <c r="D15" s="72">
        <v>744</v>
      </c>
      <c r="E15" s="72">
        <v>744</v>
      </c>
      <c r="F15" s="73">
        <v>0</v>
      </c>
      <c r="G15" s="52" t="s">
        <v>2608</v>
      </c>
    </row>
    <row r="16" spans="1:7" x14ac:dyDescent="0.25">
      <c r="A16" s="96" t="s">
        <v>1464</v>
      </c>
      <c r="B16" s="96" t="s">
        <v>1477</v>
      </c>
      <c r="C16" s="29" t="s">
        <v>1478</v>
      </c>
      <c r="D16" s="72">
        <v>4626</v>
      </c>
      <c r="E16" s="72">
        <v>1013</v>
      </c>
      <c r="F16" s="73">
        <v>0.78102031993082577</v>
      </c>
      <c r="G16" s="52" t="s">
        <v>2608</v>
      </c>
    </row>
    <row r="17" spans="1:7" x14ac:dyDescent="0.25">
      <c r="A17" s="96" t="s">
        <v>1464</v>
      </c>
      <c r="B17" s="96" t="s">
        <v>1475</v>
      </c>
      <c r="C17" s="29" t="s">
        <v>1476</v>
      </c>
      <c r="D17" s="72">
        <v>62</v>
      </c>
      <c r="E17" s="72">
        <v>62</v>
      </c>
      <c r="F17" s="73">
        <v>0</v>
      </c>
      <c r="G17" s="52" t="s">
        <v>2608</v>
      </c>
    </row>
    <row r="18" spans="1:7" x14ac:dyDescent="0.25">
      <c r="A18" s="96" t="s">
        <v>1464</v>
      </c>
      <c r="B18" s="96" t="s">
        <v>1479</v>
      </c>
      <c r="C18" s="29" t="s">
        <v>1480</v>
      </c>
      <c r="D18" s="72">
        <v>1370</v>
      </c>
      <c r="E18" s="72">
        <v>362</v>
      </c>
      <c r="F18" s="73">
        <v>0.73576642335766418</v>
      </c>
      <c r="G18" s="52" t="s">
        <v>2608</v>
      </c>
    </row>
    <row r="19" spans="1:7" x14ac:dyDescent="0.25">
      <c r="A19" s="96" t="s">
        <v>1464</v>
      </c>
      <c r="B19" s="96" t="s">
        <v>1481</v>
      </c>
      <c r="C19" s="29" t="s">
        <v>1482</v>
      </c>
      <c r="D19" s="72">
        <v>507</v>
      </c>
      <c r="E19" s="72">
        <v>382</v>
      </c>
      <c r="F19" s="73">
        <v>0.2465483234714004</v>
      </c>
      <c r="G19" s="52" t="s">
        <v>2608</v>
      </c>
    </row>
    <row r="20" spans="1:7" x14ac:dyDescent="0.25">
      <c r="A20" s="96" t="s">
        <v>1464</v>
      </c>
      <c r="B20" s="96" t="s">
        <v>1489</v>
      </c>
      <c r="C20" s="29" t="s">
        <v>1490</v>
      </c>
      <c r="D20" s="72">
        <v>9618</v>
      </c>
      <c r="E20" s="72">
        <v>9618</v>
      </c>
      <c r="F20" s="73">
        <v>0</v>
      </c>
      <c r="G20" s="52" t="s">
        <v>2608</v>
      </c>
    </row>
    <row r="21" spans="1:7" x14ac:dyDescent="0.25">
      <c r="A21" s="96" t="s">
        <v>1464</v>
      </c>
      <c r="B21" s="96" t="s">
        <v>1483</v>
      </c>
      <c r="C21" s="29" t="s">
        <v>1484</v>
      </c>
      <c r="D21" s="72">
        <v>34124</v>
      </c>
      <c r="E21" s="72">
        <v>4276</v>
      </c>
      <c r="F21" s="73">
        <v>0.87469229867541909</v>
      </c>
      <c r="G21" s="52" t="s">
        <v>2608</v>
      </c>
    </row>
    <row r="22" spans="1:7" x14ac:dyDescent="0.25">
      <c r="A22" s="96" t="s">
        <v>1464</v>
      </c>
      <c r="B22" s="96" t="s">
        <v>1485</v>
      </c>
      <c r="C22" s="29" t="s">
        <v>1486</v>
      </c>
      <c r="D22" s="72">
        <v>1681</v>
      </c>
      <c r="E22" s="72">
        <v>1681</v>
      </c>
      <c r="F22" s="73">
        <v>0</v>
      </c>
      <c r="G22" s="52" t="s">
        <v>2608</v>
      </c>
    </row>
    <row r="23" spans="1:7" x14ac:dyDescent="0.25">
      <c r="A23" s="96" t="s">
        <v>1464</v>
      </c>
      <c r="B23" s="96" t="s">
        <v>1487</v>
      </c>
      <c r="C23" s="29" t="s">
        <v>1488</v>
      </c>
      <c r="D23" s="72">
        <v>2469</v>
      </c>
      <c r="E23" s="72">
        <v>2469</v>
      </c>
      <c r="F23" s="73">
        <v>0</v>
      </c>
      <c r="G23" s="52" t="s">
        <v>2608</v>
      </c>
    </row>
    <row r="24" spans="1:7" x14ac:dyDescent="0.25">
      <c r="A24" s="96" t="s">
        <v>1464</v>
      </c>
      <c r="B24" s="96" t="s">
        <v>1491</v>
      </c>
      <c r="C24" s="29" t="s">
        <v>1492</v>
      </c>
      <c r="D24" s="72">
        <v>562</v>
      </c>
      <c r="E24" s="72">
        <v>562</v>
      </c>
      <c r="F24" s="73">
        <v>0</v>
      </c>
      <c r="G24" s="52" t="s">
        <v>2608</v>
      </c>
    </row>
    <row r="25" spans="1:7" x14ac:dyDescent="0.25">
      <c r="A25" s="96" t="s">
        <v>218</v>
      </c>
      <c r="B25" s="96" t="s">
        <v>219</v>
      </c>
      <c r="C25" s="29" t="s">
        <v>220</v>
      </c>
      <c r="D25" s="72">
        <v>948</v>
      </c>
      <c r="E25" s="72">
        <v>948</v>
      </c>
      <c r="F25" s="73">
        <v>0</v>
      </c>
      <c r="G25" s="52" t="s">
        <v>2608</v>
      </c>
    </row>
    <row r="26" spans="1:7" x14ac:dyDescent="0.25">
      <c r="A26" s="96" t="s">
        <v>218</v>
      </c>
      <c r="B26" s="96" t="s">
        <v>227</v>
      </c>
      <c r="C26" s="29" t="s">
        <v>228</v>
      </c>
      <c r="D26" s="72">
        <v>5106</v>
      </c>
      <c r="E26" s="72">
        <v>5099</v>
      </c>
      <c r="F26" s="73">
        <v>1.3709361535448493E-3</v>
      </c>
      <c r="G26" s="52" t="s">
        <v>2608</v>
      </c>
    </row>
    <row r="27" spans="1:7" x14ac:dyDescent="0.25">
      <c r="A27" s="96" t="s">
        <v>218</v>
      </c>
      <c r="B27" s="96" t="s">
        <v>229</v>
      </c>
      <c r="C27" s="29" t="s">
        <v>230</v>
      </c>
      <c r="D27" s="72">
        <v>2386</v>
      </c>
      <c r="E27" s="72">
        <v>2319</v>
      </c>
      <c r="F27" s="73">
        <v>2.8080469404861693E-2</v>
      </c>
      <c r="G27" s="52" t="s">
        <v>2608</v>
      </c>
    </row>
    <row r="28" spans="1:7" x14ac:dyDescent="0.25">
      <c r="A28" s="96" t="s">
        <v>218</v>
      </c>
      <c r="B28" s="96" t="s">
        <v>231</v>
      </c>
      <c r="C28" s="29" t="s">
        <v>232</v>
      </c>
      <c r="D28" s="72">
        <v>328</v>
      </c>
      <c r="E28" s="72">
        <v>239</v>
      </c>
      <c r="F28" s="73">
        <v>0.27134146341463417</v>
      </c>
      <c r="G28" s="52" t="s">
        <v>2608</v>
      </c>
    </row>
    <row r="29" spans="1:7" x14ac:dyDescent="0.25">
      <c r="A29" s="96" t="s">
        <v>218</v>
      </c>
      <c r="B29" s="96" t="s">
        <v>233</v>
      </c>
      <c r="C29" s="29" t="s">
        <v>234</v>
      </c>
      <c r="D29" s="72">
        <v>771</v>
      </c>
      <c r="E29" s="72">
        <v>771</v>
      </c>
      <c r="F29" s="73">
        <v>0</v>
      </c>
      <c r="G29" s="52" t="s">
        <v>2608</v>
      </c>
    </row>
    <row r="30" spans="1:7" x14ac:dyDescent="0.25">
      <c r="A30" s="96" t="s">
        <v>218</v>
      </c>
      <c r="B30" s="96" t="s">
        <v>7</v>
      </c>
      <c r="C30" s="29" t="s">
        <v>8</v>
      </c>
      <c r="D30" s="72">
        <v>7459</v>
      </c>
      <c r="E30" s="72">
        <v>3637</v>
      </c>
      <c r="F30" s="73">
        <v>0.51240112615632127</v>
      </c>
      <c r="G30" s="52" t="s">
        <v>2608</v>
      </c>
    </row>
    <row r="31" spans="1:7" x14ac:dyDescent="0.25">
      <c r="A31" s="96" t="s">
        <v>218</v>
      </c>
      <c r="B31" s="96" t="s">
        <v>235</v>
      </c>
      <c r="C31" s="29" t="s">
        <v>236</v>
      </c>
      <c r="D31" s="72">
        <v>2568</v>
      </c>
      <c r="E31" s="72">
        <v>318</v>
      </c>
      <c r="F31" s="73">
        <v>0.87616822429906538</v>
      </c>
      <c r="G31" s="52" t="s">
        <v>2608</v>
      </c>
    </row>
    <row r="32" spans="1:7" x14ac:dyDescent="0.25">
      <c r="A32" s="96" t="s">
        <v>218</v>
      </c>
      <c r="B32" s="96" t="s">
        <v>237</v>
      </c>
      <c r="C32" s="29" t="s">
        <v>238</v>
      </c>
      <c r="D32" s="72">
        <v>1338</v>
      </c>
      <c r="E32" s="72">
        <v>1338</v>
      </c>
      <c r="F32" s="73">
        <v>0</v>
      </c>
      <c r="G32" s="52" t="s">
        <v>2608</v>
      </c>
    </row>
    <row r="33" spans="1:7" x14ac:dyDescent="0.25">
      <c r="A33" s="96" t="s">
        <v>218</v>
      </c>
      <c r="B33" s="96" t="s">
        <v>5</v>
      </c>
      <c r="C33" s="29" t="s">
        <v>6</v>
      </c>
      <c r="D33" s="72">
        <v>11329</v>
      </c>
      <c r="E33" s="72">
        <v>9875</v>
      </c>
      <c r="F33" s="73">
        <v>0.12834319004325184</v>
      </c>
      <c r="G33" s="52" t="s">
        <v>2608</v>
      </c>
    </row>
    <row r="34" spans="1:7" x14ac:dyDescent="0.25">
      <c r="A34" s="96" t="s">
        <v>218</v>
      </c>
      <c r="B34" s="96" t="s">
        <v>221</v>
      </c>
      <c r="C34" s="29" t="s">
        <v>222</v>
      </c>
      <c r="D34" s="72">
        <v>2975</v>
      </c>
      <c r="E34" s="72">
        <v>696</v>
      </c>
      <c r="F34" s="73">
        <v>0.76605042016806724</v>
      </c>
      <c r="G34" s="52" t="s">
        <v>2608</v>
      </c>
    </row>
    <row r="35" spans="1:7" x14ac:dyDescent="0.25">
      <c r="A35" s="96" t="s">
        <v>218</v>
      </c>
      <c r="B35" s="96" t="s">
        <v>130</v>
      </c>
      <c r="C35" s="29" t="s">
        <v>131</v>
      </c>
      <c r="D35" s="72">
        <v>1576</v>
      </c>
      <c r="E35" s="72">
        <v>1576</v>
      </c>
      <c r="F35" s="73">
        <v>0</v>
      </c>
      <c r="G35" s="52" t="s">
        <v>2608</v>
      </c>
    </row>
    <row r="36" spans="1:7" x14ac:dyDescent="0.25">
      <c r="A36" s="96" t="s">
        <v>1015</v>
      </c>
      <c r="B36" s="96" t="s">
        <v>1016</v>
      </c>
      <c r="C36" s="29" t="s">
        <v>1017</v>
      </c>
      <c r="D36" s="72">
        <v>4723</v>
      </c>
      <c r="E36" s="72">
        <v>4133</v>
      </c>
      <c r="F36" s="73">
        <v>0.12492060131272496</v>
      </c>
      <c r="G36" s="52" t="s">
        <v>2608</v>
      </c>
    </row>
    <row r="37" spans="1:7" x14ac:dyDescent="0.25">
      <c r="A37" s="96" t="s">
        <v>1015</v>
      </c>
      <c r="B37" s="96" t="s">
        <v>1036</v>
      </c>
      <c r="C37" s="29" t="s">
        <v>1037</v>
      </c>
      <c r="D37" s="72">
        <v>1092</v>
      </c>
      <c r="E37" s="72">
        <v>1033</v>
      </c>
      <c r="F37" s="73">
        <v>5.4029304029304032E-2</v>
      </c>
      <c r="G37" s="52" t="s">
        <v>2608</v>
      </c>
    </row>
    <row r="38" spans="1:7" x14ac:dyDescent="0.25">
      <c r="A38" s="96" t="s">
        <v>1015</v>
      </c>
      <c r="B38" s="96" t="s">
        <v>1018</v>
      </c>
      <c r="C38" s="29" t="s">
        <v>1019</v>
      </c>
      <c r="D38" s="72">
        <v>2453</v>
      </c>
      <c r="E38" s="72">
        <v>1050</v>
      </c>
      <c r="F38" s="73">
        <v>0.57195271096616385</v>
      </c>
      <c r="G38" s="52" t="s">
        <v>2608</v>
      </c>
    </row>
    <row r="39" spans="1:7" x14ac:dyDescent="0.25">
      <c r="A39" s="96" t="s">
        <v>1015</v>
      </c>
      <c r="B39" s="96" t="s">
        <v>1038</v>
      </c>
      <c r="C39" s="29" t="s">
        <v>1039</v>
      </c>
      <c r="D39" s="72">
        <v>260</v>
      </c>
      <c r="E39" s="72">
        <v>260</v>
      </c>
      <c r="F39" s="73">
        <v>0</v>
      </c>
      <c r="G39" s="52" t="s">
        <v>2608</v>
      </c>
    </row>
    <row r="40" spans="1:7" x14ac:dyDescent="0.25">
      <c r="A40" s="96" t="s">
        <v>1015</v>
      </c>
      <c r="B40" s="96" t="s">
        <v>305</v>
      </c>
      <c r="C40" s="29" t="s">
        <v>306</v>
      </c>
      <c r="D40" s="72">
        <v>8209</v>
      </c>
      <c r="E40" s="72">
        <v>4680</v>
      </c>
      <c r="F40" s="73">
        <v>0.42989401875989769</v>
      </c>
      <c r="G40" s="52" t="s">
        <v>2608</v>
      </c>
    </row>
    <row r="41" spans="1:7" x14ac:dyDescent="0.25">
      <c r="A41" s="96" t="s">
        <v>1015</v>
      </c>
      <c r="B41" s="96" t="s">
        <v>1022</v>
      </c>
      <c r="C41" s="29" t="s">
        <v>1023</v>
      </c>
      <c r="D41" s="72">
        <v>75</v>
      </c>
      <c r="E41" s="72">
        <v>75</v>
      </c>
      <c r="F41" s="73">
        <v>0</v>
      </c>
      <c r="G41" s="52" t="s">
        <v>2608</v>
      </c>
    </row>
    <row r="42" spans="1:7" x14ac:dyDescent="0.25">
      <c r="A42" s="96" t="s">
        <v>1015</v>
      </c>
      <c r="B42" s="96" t="s">
        <v>1030</v>
      </c>
      <c r="C42" s="29" t="s">
        <v>1031</v>
      </c>
      <c r="D42" s="72">
        <v>4805</v>
      </c>
      <c r="E42" s="72">
        <v>1345</v>
      </c>
      <c r="F42" s="73">
        <v>0.72008324661810619</v>
      </c>
      <c r="G42" s="52" t="s">
        <v>2608</v>
      </c>
    </row>
    <row r="43" spans="1:7" x14ac:dyDescent="0.25">
      <c r="A43" s="96" t="s">
        <v>1015</v>
      </c>
      <c r="B43" s="96" t="s">
        <v>438</v>
      </c>
      <c r="C43" s="29" t="s">
        <v>439</v>
      </c>
      <c r="D43" s="72">
        <v>469</v>
      </c>
      <c r="E43" s="72">
        <v>468</v>
      </c>
      <c r="F43" s="73">
        <v>2.1321961620469083E-3</v>
      </c>
      <c r="G43" s="52" t="s">
        <v>2608</v>
      </c>
    </row>
    <row r="44" spans="1:7" x14ac:dyDescent="0.25">
      <c r="A44" s="96" t="s">
        <v>1015</v>
      </c>
      <c r="B44" s="96" t="s">
        <v>1034</v>
      </c>
      <c r="C44" s="29" t="s">
        <v>1035</v>
      </c>
      <c r="D44" s="72">
        <v>2769</v>
      </c>
      <c r="E44" s="72">
        <v>1909</v>
      </c>
      <c r="F44" s="73">
        <v>0.31058143734200072</v>
      </c>
      <c r="G44" s="52" t="s">
        <v>2608</v>
      </c>
    </row>
    <row r="45" spans="1:7" x14ac:dyDescent="0.25">
      <c r="A45" s="96" t="s">
        <v>1015</v>
      </c>
      <c r="B45" s="96" t="s">
        <v>5</v>
      </c>
      <c r="C45" s="29" t="s">
        <v>6</v>
      </c>
      <c r="D45" s="72">
        <v>2948</v>
      </c>
      <c r="E45" s="72">
        <v>2948</v>
      </c>
      <c r="F45" s="73">
        <v>0</v>
      </c>
      <c r="G45" s="52" t="s">
        <v>2608</v>
      </c>
    </row>
    <row r="46" spans="1:7" x14ac:dyDescent="0.25">
      <c r="A46" s="96" t="s">
        <v>1015</v>
      </c>
      <c r="B46" s="96" t="s">
        <v>93</v>
      </c>
      <c r="C46" s="29" t="s">
        <v>94</v>
      </c>
      <c r="D46" s="72">
        <v>3124</v>
      </c>
      <c r="E46" s="72">
        <v>2284</v>
      </c>
      <c r="F46" s="73">
        <v>0.26888604353393086</v>
      </c>
      <c r="G46" s="52" t="s">
        <v>2608</v>
      </c>
    </row>
    <row r="47" spans="1:7" x14ac:dyDescent="0.25">
      <c r="A47" s="96" t="s">
        <v>1015</v>
      </c>
      <c r="B47" s="96" t="s">
        <v>1028</v>
      </c>
      <c r="C47" s="29" t="s">
        <v>1029</v>
      </c>
      <c r="D47" s="72">
        <v>5979</v>
      </c>
      <c r="E47" s="72">
        <v>1357</v>
      </c>
      <c r="F47" s="73">
        <v>0.77303896972737918</v>
      </c>
      <c r="G47" s="52" t="s">
        <v>2608</v>
      </c>
    </row>
    <row r="48" spans="1:7" x14ac:dyDescent="0.25">
      <c r="A48" s="96" t="s">
        <v>1499</v>
      </c>
      <c r="B48" s="96" t="s">
        <v>1500</v>
      </c>
      <c r="C48" s="29" t="s">
        <v>1501</v>
      </c>
      <c r="D48" s="72">
        <v>4299</v>
      </c>
      <c r="E48" s="72">
        <v>4299</v>
      </c>
      <c r="F48" s="73">
        <v>0</v>
      </c>
      <c r="G48" s="52" t="s">
        <v>2608</v>
      </c>
    </row>
    <row r="49" spans="1:7" x14ac:dyDescent="0.25">
      <c r="A49" s="96" t="s">
        <v>1256</v>
      </c>
      <c r="B49" s="96" t="s">
        <v>1265</v>
      </c>
      <c r="C49" s="29" t="s">
        <v>1266</v>
      </c>
      <c r="D49" s="72">
        <v>514</v>
      </c>
      <c r="E49" s="72">
        <v>514</v>
      </c>
      <c r="F49" s="73">
        <v>0</v>
      </c>
      <c r="G49" s="52" t="s">
        <v>2608</v>
      </c>
    </row>
    <row r="50" spans="1:7" x14ac:dyDescent="0.25">
      <c r="A50" s="96" t="s">
        <v>1256</v>
      </c>
      <c r="B50" s="96" t="s">
        <v>1263</v>
      </c>
      <c r="C50" s="29" t="s">
        <v>1264</v>
      </c>
      <c r="D50" s="72">
        <v>625</v>
      </c>
      <c r="E50" s="72">
        <v>309</v>
      </c>
      <c r="F50" s="73">
        <v>0.50560000000000005</v>
      </c>
      <c r="G50" s="52" t="s">
        <v>2608</v>
      </c>
    </row>
    <row r="51" spans="1:7" x14ac:dyDescent="0.25">
      <c r="A51" s="96" t="s">
        <v>1256</v>
      </c>
      <c r="B51" s="96" t="s">
        <v>1257</v>
      </c>
      <c r="C51" s="29" t="s">
        <v>1258</v>
      </c>
      <c r="D51" s="72">
        <v>2193</v>
      </c>
      <c r="E51" s="72">
        <v>2193</v>
      </c>
      <c r="F51" s="73">
        <v>0</v>
      </c>
      <c r="G51" s="52" t="s">
        <v>2608</v>
      </c>
    </row>
    <row r="52" spans="1:7" x14ac:dyDescent="0.25">
      <c r="A52" s="96" t="s">
        <v>1256</v>
      </c>
      <c r="B52" s="96" t="s">
        <v>1269</v>
      </c>
      <c r="C52" s="29" t="s">
        <v>1270</v>
      </c>
      <c r="D52" s="72">
        <v>386</v>
      </c>
      <c r="E52" s="72">
        <v>176</v>
      </c>
      <c r="F52" s="73">
        <v>0.54404145077720212</v>
      </c>
      <c r="G52" s="52" t="s">
        <v>2608</v>
      </c>
    </row>
    <row r="53" spans="1:7" x14ac:dyDescent="0.25">
      <c r="A53" s="96" t="s">
        <v>1256</v>
      </c>
      <c r="B53" s="96" t="s">
        <v>1271</v>
      </c>
      <c r="C53" s="29" t="s">
        <v>1272</v>
      </c>
      <c r="D53" s="72">
        <v>4361</v>
      </c>
      <c r="E53" s="72">
        <v>3580</v>
      </c>
      <c r="F53" s="73">
        <v>0.17908736528319194</v>
      </c>
      <c r="G53" s="52" t="s">
        <v>2608</v>
      </c>
    </row>
    <row r="54" spans="1:7" x14ac:dyDescent="0.25">
      <c r="A54" s="96" t="s">
        <v>1256</v>
      </c>
      <c r="B54" s="96" t="s">
        <v>1273</v>
      </c>
      <c r="C54" s="29" t="s">
        <v>1274</v>
      </c>
      <c r="D54" s="72">
        <v>335</v>
      </c>
      <c r="E54" s="72">
        <v>335</v>
      </c>
      <c r="F54" s="73">
        <v>0</v>
      </c>
      <c r="G54" s="52" t="s">
        <v>2608</v>
      </c>
    </row>
    <row r="55" spans="1:7" x14ac:dyDescent="0.25">
      <c r="A55" s="96" t="s">
        <v>1256</v>
      </c>
      <c r="B55" s="96" t="s">
        <v>1259</v>
      </c>
      <c r="C55" s="29" t="s">
        <v>1260</v>
      </c>
      <c r="D55" s="72">
        <v>1253</v>
      </c>
      <c r="E55" s="72">
        <v>1253</v>
      </c>
      <c r="F55" s="73">
        <v>0</v>
      </c>
      <c r="G55" s="52" t="s">
        <v>2608</v>
      </c>
    </row>
    <row r="56" spans="1:7" x14ac:dyDescent="0.25">
      <c r="A56" s="96" t="s">
        <v>1256</v>
      </c>
      <c r="B56" s="96" t="s">
        <v>5</v>
      </c>
      <c r="C56" s="29" t="s">
        <v>6</v>
      </c>
      <c r="D56" s="72">
        <v>4516</v>
      </c>
      <c r="E56" s="72">
        <v>4516</v>
      </c>
      <c r="F56" s="73">
        <v>0</v>
      </c>
      <c r="G56" s="52" t="s">
        <v>2608</v>
      </c>
    </row>
    <row r="57" spans="1:7" x14ac:dyDescent="0.25">
      <c r="A57" s="96" t="s">
        <v>1256</v>
      </c>
      <c r="B57" s="96" t="s">
        <v>1246</v>
      </c>
      <c r="C57" s="29" t="s">
        <v>1247</v>
      </c>
      <c r="D57" s="72">
        <v>466</v>
      </c>
      <c r="E57" s="72">
        <v>466</v>
      </c>
      <c r="F57" s="73">
        <v>0</v>
      </c>
      <c r="G57" s="52" t="s">
        <v>2608</v>
      </c>
    </row>
    <row r="58" spans="1:7" x14ac:dyDescent="0.25">
      <c r="A58" s="96" t="s">
        <v>1442</v>
      </c>
      <c r="B58" s="96" t="s">
        <v>1455</v>
      </c>
      <c r="C58" s="29" t="s">
        <v>1456</v>
      </c>
      <c r="D58" s="72">
        <v>182</v>
      </c>
      <c r="E58" s="72">
        <v>44</v>
      </c>
      <c r="F58" s="73">
        <v>0.75824175824175821</v>
      </c>
      <c r="G58" s="52" t="s">
        <v>2608</v>
      </c>
    </row>
    <row r="59" spans="1:7" x14ac:dyDescent="0.25">
      <c r="A59" s="96" t="s">
        <v>1442</v>
      </c>
      <c r="B59" s="96" t="s">
        <v>1443</v>
      </c>
      <c r="C59" s="29" t="s">
        <v>1444</v>
      </c>
      <c r="D59" s="72">
        <v>812</v>
      </c>
      <c r="E59" s="72">
        <v>281</v>
      </c>
      <c r="F59" s="73">
        <v>0.65394088669950734</v>
      </c>
      <c r="G59" s="52" t="s">
        <v>2608</v>
      </c>
    </row>
    <row r="60" spans="1:7" x14ac:dyDescent="0.25">
      <c r="A60" s="96" t="s">
        <v>1442</v>
      </c>
      <c r="B60" s="96" t="s">
        <v>17</v>
      </c>
      <c r="C60" s="29" t="s">
        <v>18</v>
      </c>
      <c r="D60" s="72">
        <v>872</v>
      </c>
      <c r="E60" s="72">
        <v>270</v>
      </c>
      <c r="F60" s="73">
        <v>0.69036697247706424</v>
      </c>
      <c r="G60" s="52" t="s">
        <v>2608</v>
      </c>
    </row>
    <row r="61" spans="1:7" x14ac:dyDescent="0.25">
      <c r="A61" s="96" t="s">
        <v>1442</v>
      </c>
      <c r="B61" s="96" t="s">
        <v>1271</v>
      </c>
      <c r="C61" s="29" t="s">
        <v>1272</v>
      </c>
      <c r="D61" s="72">
        <v>8200</v>
      </c>
      <c r="E61" s="72">
        <v>1175</v>
      </c>
      <c r="F61" s="73">
        <v>0.85670731707317072</v>
      </c>
      <c r="G61" s="52" t="s">
        <v>2608</v>
      </c>
    </row>
    <row r="62" spans="1:7" x14ac:dyDescent="0.25">
      <c r="A62" s="96" t="s">
        <v>1442</v>
      </c>
      <c r="B62" s="96" t="s">
        <v>5</v>
      </c>
      <c r="C62" s="29" t="s">
        <v>6</v>
      </c>
      <c r="D62" s="72">
        <v>2987</v>
      </c>
      <c r="E62" s="72">
        <v>2868</v>
      </c>
      <c r="F62" s="73">
        <v>3.9839303649146299E-2</v>
      </c>
      <c r="G62" s="52" t="s">
        <v>2608</v>
      </c>
    </row>
    <row r="63" spans="1:7" x14ac:dyDescent="0.25">
      <c r="A63" s="96" t="s">
        <v>1442</v>
      </c>
      <c r="B63" s="96" t="s">
        <v>1445</v>
      </c>
      <c r="C63" s="29" t="s">
        <v>1446</v>
      </c>
      <c r="D63" s="72">
        <v>1087</v>
      </c>
      <c r="E63" s="72">
        <v>1087</v>
      </c>
      <c r="F63" s="73">
        <v>0</v>
      </c>
      <c r="G63" s="52" t="s">
        <v>2608</v>
      </c>
    </row>
    <row r="64" spans="1:7" x14ac:dyDescent="0.25">
      <c r="A64" s="96" t="s">
        <v>1275</v>
      </c>
      <c r="B64" s="96" t="s">
        <v>1282</v>
      </c>
      <c r="C64" s="29" t="s">
        <v>1283</v>
      </c>
      <c r="D64" s="72">
        <v>777</v>
      </c>
      <c r="E64" s="72">
        <v>97</v>
      </c>
      <c r="F64" s="73">
        <v>0.87516087516087515</v>
      </c>
      <c r="G64" s="52" t="s">
        <v>2608</v>
      </c>
    </row>
    <row r="65" spans="1:7" x14ac:dyDescent="0.25">
      <c r="A65" s="96" t="s">
        <v>1275</v>
      </c>
      <c r="B65" s="96" t="s">
        <v>1284</v>
      </c>
      <c r="C65" s="29" t="s">
        <v>1285</v>
      </c>
      <c r="D65" s="72">
        <v>122</v>
      </c>
      <c r="E65" s="72">
        <v>122</v>
      </c>
      <c r="F65" s="73">
        <v>0</v>
      </c>
      <c r="G65" s="52" t="s">
        <v>2608</v>
      </c>
    </row>
    <row r="66" spans="1:7" x14ac:dyDescent="0.25">
      <c r="A66" s="96" t="s">
        <v>1275</v>
      </c>
      <c r="B66" s="96" t="s">
        <v>1286</v>
      </c>
      <c r="C66" s="29" t="s">
        <v>1287</v>
      </c>
      <c r="D66" s="72">
        <v>889</v>
      </c>
      <c r="E66" s="72">
        <v>349</v>
      </c>
      <c r="F66" s="73">
        <v>0.60742407199100112</v>
      </c>
      <c r="G66" s="52" t="s">
        <v>2608</v>
      </c>
    </row>
    <row r="67" spans="1:7" x14ac:dyDescent="0.25">
      <c r="A67" s="96" t="s">
        <v>1275</v>
      </c>
      <c r="B67" s="96" t="s">
        <v>1292</v>
      </c>
      <c r="C67" s="29" t="s">
        <v>1293</v>
      </c>
      <c r="D67" s="72">
        <v>265</v>
      </c>
      <c r="E67" s="72">
        <v>237</v>
      </c>
      <c r="F67" s="73">
        <v>0.10566037735849057</v>
      </c>
      <c r="G67" s="52" t="s">
        <v>2608</v>
      </c>
    </row>
    <row r="68" spans="1:7" x14ac:dyDescent="0.25">
      <c r="A68" s="96" t="s">
        <v>1275</v>
      </c>
      <c r="B68" s="96" t="s">
        <v>1296</v>
      </c>
      <c r="C68" s="29" t="s">
        <v>1297</v>
      </c>
      <c r="D68" s="72">
        <v>34</v>
      </c>
      <c r="E68" s="72">
        <v>30</v>
      </c>
      <c r="F68" s="73">
        <v>0.11764705882352941</v>
      </c>
      <c r="G68" s="52" t="s">
        <v>2608</v>
      </c>
    </row>
    <row r="69" spans="1:7" x14ac:dyDescent="0.25">
      <c r="A69" s="96" t="s">
        <v>1275</v>
      </c>
      <c r="B69" s="96" t="s">
        <v>1298</v>
      </c>
      <c r="C69" s="29" t="s">
        <v>1299</v>
      </c>
      <c r="D69" s="72">
        <v>272</v>
      </c>
      <c r="E69" s="72">
        <v>272</v>
      </c>
      <c r="F69" s="73">
        <v>0</v>
      </c>
      <c r="G69" s="52" t="s">
        <v>2608</v>
      </c>
    </row>
    <row r="70" spans="1:7" x14ac:dyDescent="0.25">
      <c r="A70" s="96" t="s">
        <v>1275</v>
      </c>
      <c r="B70" s="96" t="s">
        <v>1300</v>
      </c>
      <c r="C70" s="29" t="s">
        <v>1301</v>
      </c>
      <c r="D70" s="72">
        <v>283</v>
      </c>
      <c r="E70" s="72">
        <v>283</v>
      </c>
      <c r="F70" s="73">
        <v>0</v>
      </c>
      <c r="G70" s="52" t="s">
        <v>2608</v>
      </c>
    </row>
    <row r="71" spans="1:7" x14ac:dyDescent="0.25">
      <c r="A71" s="96" t="s">
        <v>1275</v>
      </c>
      <c r="B71" s="96" t="s">
        <v>5</v>
      </c>
      <c r="C71" s="29" t="s">
        <v>6</v>
      </c>
      <c r="D71" s="72">
        <v>3064</v>
      </c>
      <c r="E71" s="72">
        <v>2229</v>
      </c>
      <c r="F71" s="73">
        <v>0.27251958224543082</v>
      </c>
      <c r="G71" s="52" t="s">
        <v>2608</v>
      </c>
    </row>
    <row r="72" spans="1:7" x14ac:dyDescent="0.25">
      <c r="A72" s="96" t="s">
        <v>1275</v>
      </c>
      <c r="B72" s="96" t="s">
        <v>93</v>
      </c>
      <c r="C72" s="29" t="s">
        <v>94</v>
      </c>
      <c r="D72" s="72">
        <v>304</v>
      </c>
      <c r="E72" s="72">
        <v>299</v>
      </c>
      <c r="F72" s="73">
        <v>1.6447368421052631E-2</v>
      </c>
      <c r="G72" s="52" t="s">
        <v>2608</v>
      </c>
    </row>
    <row r="73" spans="1:7" x14ac:dyDescent="0.25">
      <c r="A73" s="96" t="s">
        <v>1275</v>
      </c>
      <c r="B73" s="96" t="s">
        <v>168</v>
      </c>
      <c r="C73" s="29" t="s">
        <v>169</v>
      </c>
      <c r="D73" s="72">
        <v>1151</v>
      </c>
      <c r="E73" s="72">
        <v>708</v>
      </c>
      <c r="F73" s="73">
        <v>0.38488271068635971</v>
      </c>
      <c r="G73" s="52" t="s">
        <v>2608</v>
      </c>
    </row>
    <row r="74" spans="1:7" x14ac:dyDescent="0.25">
      <c r="A74" s="96" t="s">
        <v>1275</v>
      </c>
      <c r="B74" s="96" t="s">
        <v>1304</v>
      </c>
      <c r="C74" s="29" t="s">
        <v>1305</v>
      </c>
      <c r="D74" s="72">
        <v>264</v>
      </c>
      <c r="E74" s="72">
        <v>264</v>
      </c>
      <c r="F74" s="73">
        <v>0</v>
      </c>
      <c r="G74" s="52" t="s">
        <v>2608</v>
      </c>
    </row>
    <row r="75" spans="1:7" x14ac:dyDescent="0.25">
      <c r="A75" s="96" t="s">
        <v>1275</v>
      </c>
      <c r="B75" s="96" t="s">
        <v>1306</v>
      </c>
      <c r="C75" s="29" t="s">
        <v>1307</v>
      </c>
      <c r="D75" s="72">
        <v>1</v>
      </c>
      <c r="E75" s="72">
        <v>1</v>
      </c>
      <c r="F75" s="73">
        <v>0</v>
      </c>
      <c r="G75" s="52" t="s">
        <v>2608</v>
      </c>
    </row>
    <row r="76" spans="1:7" x14ac:dyDescent="0.25">
      <c r="A76" s="96" t="s">
        <v>124</v>
      </c>
      <c r="B76" s="96" t="s">
        <v>127</v>
      </c>
      <c r="C76" s="29" t="s">
        <v>128</v>
      </c>
      <c r="D76" s="72">
        <v>565</v>
      </c>
      <c r="E76" s="72">
        <v>386</v>
      </c>
      <c r="F76" s="73">
        <v>0.31681415929203538</v>
      </c>
      <c r="G76" s="52" t="s">
        <v>2608</v>
      </c>
    </row>
    <row r="77" spans="1:7" x14ac:dyDescent="0.25">
      <c r="A77" s="96" t="s">
        <v>124</v>
      </c>
      <c r="B77" s="96" t="s">
        <v>125</v>
      </c>
      <c r="C77" s="29" t="s">
        <v>126</v>
      </c>
      <c r="D77" s="72">
        <v>215</v>
      </c>
      <c r="E77" s="72">
        <v>170</v>
      </c>
      <c r="F77" s="73">
        <v>0.20930232558139536</v>
      </c>
      <c r="G77" s="52" t="s">
        <v>2608</v>
      </c>
    </row>
    <row r="78" spans="1:7" x14ac:dyDescent="0.25">
      <c r="A78" s="96" t="s">
        <v>124</v>
      </c>
      <c r="B78" s="96" t="s">
        <v>5</v>
      </c>
      <c r="C78" s="29" t="s">
        <v>6</v>
      </c>
      <c r="D78" s="72">
        <v>1638</v>
      </c>
      <c r="E78" s="72">
        <v>1314</v>
      </c>
      <c r="F78" s="73">
        <v>0.19780219780219779</v>
      </c>
      <c r="G78" s="52" t="s">
        <v>2608</v>
      </c>
    </row>
    <row r="79" spans="1:7" x14ac:dyDescent="0.25">
      <c r="A79" s="96" t="s">
        <v>124</v>
      </c>
      <c r="B79" s="96" t="s">
        <v>93</v>
      </c>
      <c r="C79" s="29" t="s">
        <v>94</v>
      </c>
      <c r="D79" s="72">
        <v>1158</v>
      </c>
      <c r="E79" s="72">
        <v>135</v>
      </c>
      <c r="F79" s="73">
        <v>0.88341968911917101</v>
      </c>
      <c r="G79" s="52" t="s">
        <v>2608</v>
      </c>
    </row>
    <row r="80" spans="1:7" x14ac:dyDescent="0.25">
      <c r="A80" s="96" t="s">
        <v>129</v>
      </c>
      <c r="B80" s="96" t="s">
        <v>132</v>
      </c>
      <c r="C80" s="29" t="s">
        <v>133</v>
      </c>
      <c r="D80" s="72">
        <v>3175</v>
      </c>
      <c r="E80" s="72">
        <v>1673</v>
      </c>
      <c r="F80" s="73">
        <v>0.47307086614173227</v>
      </c>
      <c r="G80" s="52" t="s">
        <v>2608</v>
      </c>
    </row>
    <row r="81" spans="1:7" x14ac:dyDescent="0.25">
      <c r="A81" s="96" t="s">
        <v>129</v>
      </c>
      <c r="B81" s="96" t="s">
        <v>136</v>
      </c>
      <c r="C81" s="29" t="s">
        <v>137</v>
      </c>
      <c r="D81" s="72">
        <v>58</v>
      </c>
      <c r="E81" s="72">
        <v>58</v>
      </c>
      <c r="F81" s="73">
        <v>0</v>
      </c>
      <c r="G81" s="52" t="s">
        <v>2608</v>
      </c>
    </row>
    <row r="82" spans="1:7" x14ac:dyDescent="0.25">
      <c r="A82" s="96" t="s">
        <v>129</v>
      </c>
      <c r="B82" s="96" t="s">
        <v>150</v>
      </c>
      <c r="C82" s="29" t="s">
        <v>151</v>
      </c>
      <c r="D82" s="72">
        <v>1265</v>
      </c>
      <c r="E82" s="72">
        <v>1265</v>
      </c>
      <c r="F82" s="73">
        <v>0</v>
      </c>
      <c r="G82" s="52" t="s">
        <v>2608</v>
      </c>
    </row>
    <row r="83" spans="1:7" x14ac:dyDescent="0.25">
      <c r="A83" s="96" t="s">
        <v>129</v>
      </c>
      <c r="B83" s="96" t="s">
        <v>140</v>
      </c>
      <c r="C83" s="29" t="s">
        <v>141</v>
      </c>
      <c r="D83" s="72">
        <v>2724</v>
      </c>
      <c r="E83" s="72">
        <v>2724</v>
      </c>
      <c r="F83" s="73">
        <v>0</v>
      </c>
      <c r="G83" s="52" t="s">
        <v>2608</v>
      </c>
    </row>
    <row r="84" spans="1:7" x14ac:dyDescent="0.25">
      <c r="A84" s="96" t="s">
        <v>129</v>
      </c>
      <c r="B84" s="96" t="s">
        <v>142</v>
      </c>
      <c r="C84" s="29" t="s">
        <v>143</v>
      </c>
      <c r="D84" s="72">
        <v>748</v>
      </c>
      <c r="E84" s="72">
        <v>700</v>
      </c>
      <c r="F84" s="73">
        <v>6.4171122994652413E-2</v>
      </c>
      <c r="G84" s="52" t="s">
        <v>2608</v>
      </c>
    </row>
    <row r="85" spans="1:7" x14ac:dyDescent="0.25">
      <c r="A85" s="96" t="s">
        <v>129</v>
      </c>
      <c r="B85" s="96" t="s">
        <v>144</v>
      </c>
      <c r="C85" s="29" t="s">
        <v>145</v>
      </c>
      <c r="D85" s="72">
        <v>1618</v>
      </c>
      <c r="E85" s="72">
        <v>412</v>
      </c>
      <c r="F85" s="73">
        <v>0.74536464771322619</v>
      </c>
      <c r="G85" s="52" t="s">
        <v>2608</v>
      </c>
    </row>
    <row r="86" spans="1:7" x14ac:dyDescent="0.25">
      <c r="A86" s="96" t="s">
        <v>129</v>
      </c>
      <c r="B86" s="96" t="s">
        <v>138</v>
      </c>
      <c r="C86" s="29" t="s">
        <v>139</v>
      </c>
      <c r="D86" s="72">
        <v>41</v>
      </c>
      <c r="E86" s="72">
        <v>41</v>
      </c>
      <c r="F86" s="73">
        <v>0</v>
      </c>
      <c r="G86" s="52" t="s">
        <v>2608</v>
      </c>
    </row>
    <row r="87" spans="1:7" x14ac:dyDescent="0.25">
      <c r="A87" s="96" t="s">
        <v>129</v>
      </c>
      <c r="B87" s="96" t="s">
        <v>146</v>
      </c>
      <c r="C87" s="29" t="s">
        <v>147</v>
      </c>
      <c r="D87" s="72">
        <v>841</v>
      </c>
      <c r="E87" s="72">
        <v>824</v>
      </c>
      <c r="F87" s="73">
        <v>2.0214030915576695E-2</v>
      </c>
      <c r="G87" s="52" t="s">
        <v>2608</v>
      </c>
    </row>
    <row r="88" spans="1:7" x14ac:dyDescent="0.25">
      <c r="A88" s="96" t="s">
        <v>129</v>
      </c>
      <c r="B88" s="96" t="s">
        <v>148</v>
      </c>
      <c r="C88" s="29" t="s">
        <v>149</v>
      </c>
      <c r="D88" s="72">
        <v>993</v>
      </c>
      <c r="E88" s="72">
        <v>648</v>
      </c>
      <c r="F88" s="73">
        <v>0.34743202416918428</v>
      </c>
      <c r="G88" s="52" t="s">
        <v>2608</v>
      </c>
    </row>
    <row r="89" spans="1:7" x14ac:dyDescent="0.25">
      <c r="A89" s="96" t="s">
        <v>129</v>
      </c>
      <c r="B89" s="96" t="s">
        <v>162</v>
      </c>
      <c r="C89" s="29" t="s">
        <v>163</v>
      </c>
      <c r="D89" s="72">
        <v>3509</v>
      </c>
      <c r="E89" s="72">
        <v>1247</v>
      </c>
      <c r="F89" s="73">
        <v>0.64462809917355368</v>
      </c>
      <c r="G89" s="52" t="s">
        <v>2608</v>
      </c>
    </row>
    <row r="90" spans="1:7" x14ac:dyDescent="0.25">
      <c r="A90" s="96" t="s">
        <v>129</v>
      </c>
      <c r="B90" s="96" t="s">
        <v>156</v>
      </c>
      <c r="C90" s="29" t="s">
        <v>157</v>
      </c>
      <c r="D90" s="72">
        <v>77</v>
      </c>
      <c r="E90" s="72">
        <v>51</v>
      </c>
      <c r="F90" s="73">
        <v>0.33766233766233766</v>
      </c>
      <c r="G90" s="52" t="s">
        <v>2608</v>
      </c>
    </row>
    <row r="91" spans="1:7" x14ac:dyDescent="0.25">
      <c r="A91" s="96" t="s">
        <v>129</v>
      </c>
      <c r="B91" s="96" t="s">
        <v>158</v>
      </c>
      <c r="C91" s="29" t="s">
        <v>159</v>
      </c>
      <c r="D91" s="72">
        <v>4516</v>
      </c>
      <c r="E91" s="72">
        <v>4514</v>
      </c>
      <c r="F91" s="73">
        <v>4.4286979627989372E-4</v>
      </c>
      <c r="G91" s="52" t="s">
        <v>2608</v>
      </c>
    </row>
    <row r="92" spans="1:7" x14ac:dyDescent="0.25">
      <c r="A92" s="96" t="s">
        <v>129</v>
      </c>
      <c r="B92" s="96" t="s">
        <v>152</v>
      </c>
      <c r="C92" s="29" t="s">
        <v>153</v>
      </c>
      <c r="D92" s="72">
        <v>17</v>
      </c>
      <c r="E92" s="72">
        <v>17</v>
      </c>
      <c r="F92" s="73">
        <v>0</v>
      </c>
      <c r="G92" s="52" t="s">
        <v>2608</v>
      </c>
    </row>
    <row r="93" spans="1:7" x14ac:dyDescent="0.25">
      <c r="A93" s="96" t="s">
        <v>129</v>
      </c>
      <c r="B93" s="96" t="s">
        <v>154</v>
      </c>
      <c r="C93" s="29" t="s">
        <v>155</v>
      </c>
      <c r="D93" s="72">
        <v>2030</v>
      </c>
      <c r="E93" s="72">
        <v>662</v>
      </c>
      <c r="F93" s="73">
        <v>0.67389162561576355</v>
      </c>
      <c r="G93" s="52" t="s">
        <v>2608</v>
      </c>
    </row>
    <row r="94" spans="1:7" x14ac:dyDescent="0.25">
      <c r="A94" s="96" t="s">
        <v>129</v>
      </c>
      <c r="B94" s="96" t="s">
        <v>164</v>
      </c>
      <c r="C94" s="29" t="s">
        <v>165</v>
      </c>
      <c r="D94" s="72">
        <v>72</v>
      </c>
      <c r="E94" s="72">
        <v>69</v>
      </c>
      <c r="F94" s="73">
        <v>4.1666666666666664E-2</v>
      </c>
      <c r="G94" s="52" t="s">
        <v>2608</v>
      </c>
    </row>
    <row r="95" spans="1:7" x14ac:dyDescent="0.25">
      <c r="A95" s="96" t="s">
        <v>129</v>
      </c>
      <c r="B95" s="96" t="s">
        <v>134</v>
      </c>
      <c r="C95" s="29" t="s">
        <v>135</v>
      </c>
      <c r="D95" s="72">
        <v>32</v>
      </c>
      <c r="E95" s="72">
        <v>32</v>
      </c>
      <c r="F95" s="73">
        <v>0</v>
      </c>
      <c r="G95" s="52" t="s">
        <v>2608</v>
      </c>
    </row>
    <row r="96" spans="1:7" x14ac:dyDescent="0.25">
      <c r="A96" s="96" t="s">
        <v>129</v>
      </c>
      <c r="B96" s="96" t="s">
        <v>5</v>
      </c>
      <c r="C96" s="29" t="s">
        <v>6</v>
      </c>
      <c r="D96" s="72">
        <v>5417</v>
      </c>
      <c r="E96" s="72">
        <v>3542</v>
      </c>
      <c r="F96" s="73">
        <v>0.34613254568949603</v>
      </c>
      <c r="G96" s="52" t="s">
        <v>2608</v>
      </c>
    </row>
    <row r="97" spans="1:7" x14ac:dyDescent="0.25">
      <c r="A97" s="96" t="s">
        <v>129</v>
      </c>
      <c r="B97" s="96" t="s">
        <v>166</v>
      </c>
      <c r="C97" s="29" t="s">
        <v>167</v>
      </c>
      <c r="D97" s="72">
        <v>834</v>
      </c>
      <c r="E97" s="72">
        <v>834</v>
      </c>
      <c r="F97" s="73">
        <v>0</v>
      </c>
      <c r="G97" s="52" t="s">
        <v>2608</v>
      </c>
    </row>
    <row r="98" spans="1:7" x14ac:dyDescent="0.25">
      <c r="A98" s="96" t="s">
        <v>129</v>
      </c>
      <c r="B98" s="96" t="s">
        <v>168</v>
      </c>
      <c r="C98" s="29" t="s">
        <v>169</v>
      </c>
      <c r="D98" s="72">
        <v>344</v>
      </c>
      <c r="E98" s="72">
        <v>316</v>
      </c>
      <c r="F98" s="73">
        <v>8.1395348837209308E-2</v>
      </c>
      <c r="G98" s="52" t="s">
        <v>2608</v>
      </c>
    </row>
    <row r="99" spans="1:7" x14ac:dyDescent="0.25">
      <c r="A99" s="96" t="s">
        <v>129</v>
      </c>
      <c r="B99" s="96" t="s">
        <v>130</v>
      </c>
      <c r="C99" s="29" t="s">
        <v>131</v>
      </c>
      <c r="D99" s="72">
        <v>228</v>
      </c>
      <c r="E99" s="72">
        <v>228</v>
      </c>
      <c r="F99" s="73">
        <v>0</v>
      </c>
      <c r="G99" s="52" t="s">
        <v>2608</v>
      </c>
    </row>
    <row r="100" spans="1:7" x14ac:dyDescent="0.25">
      <c r="A100" s="96" t="s">
        <v>1496</v>
      </c>
      <c r="B100" s="96" t="s">
        <v>1497</v>
      </c>
      <c r="C100" s="29" t="s">
        <v>1498</v>
      </c>
      <c r="D100" s="72">
        <v>3576</v>
      </c>
      <c r="E100" s="72">
        <v>3576</v>
      </c>
      <c r="F100" s="73">
        <v>0</v>
      </c>
      <c r="G100" s="52" t="s">
        <v>2608</v>
      </c>
    </row>
    <row r="101" spans="1:7" x14ac:dyDescent="0.25">
      <c r="A101" s="96" t="s">
        <v>1493</v>
      </c>
      <c r="B101" s="96" t="s">
        <v>1494</v>
      </c>
      <c r="C101" s="29" t="s">
        <v>1495</v>
      </c>
      <c r="D101" s="72">
        <v>208</v>
      </c>
      <c r="E101" s="72">
        <v>204</v>
      </c>
      <c r="F101" s="73">
        <v>1.9230769230769232E-2</v>
      </c>
      <c r="G101" s="52" t="s">
        <v>2608</v>
      </c>
    </row>
    <row r="102" spans="1:7" x14ac:dyDescent="0.25">
      <c r="A102" s="96" t="s">
        <v>592</v>
      </c>
      <c r="B102" s="96" t="s">
        <v>834</v>
      </c>
      <c r="C102" s="29" t="s">
        <v>835</v>
      </c>
      <c r="D102" s="72">
        <v>154</v>
      </c>
      <c r="E102" s="72">
        <v>154</v>
      </c>
      <c r="F102" s="73">
        <v>0</v>
      </c>
      <c r="G102" s="52" t="s">
        <v>2608</v>
      </c>
    </row>
    <row r="103" spans="1:7" x14ac:dyDescent="0.25">
      <c r="A103" s="96" t="s">
        <v>592</v>
      </c>
      <c r="B103" s="96" t="s">
        <v>597</v>
      </c>
      <c r="C103" s="29" t="s">
        <v>598</v>
      </c>
      <c r="D103" s="72">
        <v>233</v>
      </c>
      <c r="E103" s="72">
        <v>233</v>
      </c>
      <c r="F103" s="73">
        <v>0</v>
      </c>
      <c r="G103" s="52" t="s">
        <v>2608</v>
      </c>
    </row>
    <row r="104" spans="1:7" x14ac:dyDescent="0.25">
      <c r="A104" s="96" t="s">
        <v>592</v>
      </c>
      <c r="B104" s="96" t="s">
        <v>599</v>
      </c>
      <c r="C104" s="29" t="s">
        <v>600</v>
      </c>
      <c r="D104" s="72">
        <v>30</v>
      </c>
      <c r="E104" s="72">
        <v>30</v>
      </c>
      <c r="F104" s="73">
        <v>0</v>
      </c>
      <c r="G104" s="52" t="s">
        <v>2608</v>
      </c>
    </row>
    <row r="105" spans="1:7" x14ac:dyDescent="0.25">
      <c r="A105" s="96" t="s">
        <v>592</v>
      </c>
      <c r="B105" s="96" t="s">
        <v>601</v>
      </c>
      <c r="C105" s="29" t="s">
        <v>602</v>
      </c>
      <c r="D105" s="72">
        <v>262</v>
      </c>
      <c r="E105" s="72">
        <v>52</v>
      </c>
      <c r="F105" s="73">
        <v>0.80152671755725191</v>
      </c>
      <c r="G105" s="52" t="s">
        <v>2608</v>
      </c>
    </row>
    <row r="106" spans="1:7" x14ac:dyDescent="0.25">
      <c r="A106" s="96" t="s">
        <v>592</v>
      </c>
      <c r="B106" s="96" t="s">
        <v>607</v>
      </c>
      <c r="C106" s="29" t="s">
        <v>608</v>
      </c>
      <c r="D106" s="72">
        <v>139</v>
      </c>
      <c r="E106" s="72">
        <v>139</v>
      </c>
      <c r="F106" s="73">
        <v>0</v>
      </c>
      <c r="G106" s="52" t="s">
        <v>2608</v>
      </c>
    </row>
    <row r="107" spans="1:7" x14ac:dyDescent="0.25">
      <c r="A107" s="96" t="s">
        <v>592</v>
      </c>
      <c r="B107" s="96" t="s">
        <v>605</v>
      </c>
      <c r="C107" s="29" t="s">
        <v>606</v>
      </c>
      <c r="D107" s="72">
        <v>389</v>
      </c>
      <c r="E107" s="72">
        <v>388</v>
      </c>
      <c r="F107" s="73">
        <v>2.5706940874035988E-3</v>
      </c>
      <c r="G107" s="52" t="s">
        <v>2608</v>
      </c>
    </row>
    <row r="108" spans="1:7" x14ac:dyDescent="0.25">
      <c r="A108" s="96" t="s">
        <v>592</v>
      </c>
      <c r="B108" s="96" t="s">
        <v>611</v>
      </c>
      <c r="C108" s="29" t="s">
        <v>612</v>
      </c>
      <c r="D108" s="72">
        <v>839</v>
      </c>
      <c r="E108" s="72">
        <v>719</v>
      </c>
      <c r="F108" s="73">
        <v>0.14302741358760429</v>
      </c>
      <c r="G108" s="52" t="s">
        <v>2608</v>
      </c>
    </row>
    <row r="109" spans="1:7" x14ac:dyDescent="0.25">
      <c r="A109" s="96" t="s">
        <v>592</v>
      </c>
      <c r="B109" s="96" t="s">
        <v>609</v>
      </c>
      <c r="C109" s="29" t="s">
        <v>610</v>
      </c>
      <c r="D109" s="72">
        <v>43</v>
      </c>
      <c r="E109" s="72">
        <v>43</v>
      </c>
      <c r="F109" s="73">
        <v>0</v>
      </c>
      <c r="G109" s="52" t="s">
        <v>2608</v>
      </c>
    </row>
    <row r="110" spans="1:7" x14ac:dyDescent="0.25">
      <c r="A110" s="96" t="s">
        <v>592</v>
      </c>
      <c r="B110" s="96" t="s">
        <v>617</v>
      </c>
      <c r="C110" s="29" t="s">
        <v>618</v>
      </c>
      <c r="D110" s="72">
        <v>1661</v>
      </c>
      <c r="E110" s="72">
        <v>1661</v>
      </c>
      <c r="F110" s="73">
        <v>0</v>
      </c>
      <c r="G110" s="52" t="s">
        <v>2608</v>
      </c>
    </row>
    <row r="111" spans="1:7" x14ac:dyDescent="0.25">
      <c r="A111" s="96" t="s">
        <v>592</v>
      </c>
      <c r="B111" s="96" t="s">
        <v>627</v>
      </c>
      <c r="C111" s="29" t="s">
        <v>628</v>
      </c>
      <c r="D111" s="72">
        <v>33</v>
      </c>
      <c r="E111" s="72">
        <v>33</v>
      </c>
      <c r="F111" s="73">
        <v>0</v>
      </c>
      <c r="G111" s="52" t="s">
        <v>2608</v>
      </c>
    </row>
    <row r="112" spans="1:7" x14ac:dyDescent="0.25">
      <c r="A112" s="96" t="s">
        <v>592</v>
      </c>
      <c r="B112" s="96" t="s">
        <v>633</v>
      </c>
      <c r="C112" s="29" t="s">
        <v>634</v>
      </c>
      <c r="D112" s="72">
        <v>34</v>
      </c>
      <c r="E112" s="72">
        <v>32</v>
      </c>
      <c r="F112" s="73">
        <v>5.8823529411764705E-2</v>
      </c>
      <c r="G112" s="52" t="s">
        <v>2608</v>
      </c>
    </row>
    <row r="113" spans="1:7" x14ac:dyDescent="0.25">
      <c r="A113" s="96" t="s">
        <v>592</v>
      </c>
      <c r="B113" s="96" t="s">
        <v>643</v>
      </c>
      <c r="C113" s="29" t="s">
        <v>644</v>
      </c>
      <c r="D113" s="72">
        <v>391</v>
      </c>
      <c r="E113" s="72">
        <v>43</v>
      </c>
      <c r="F113" s="73">
        <v>0.89002557544757033</v>
      </c>
      <c r="G113" s="52" t="s">
        <v>2608</v>
      </c>
    </row>
    <row r="114" spans="1:7" x14ac:dyDescent="0.25">
      <c r="A114" s="96" t="s">
        <v>592</v>
      </c>
      <c r="B114" s="96" t="s">
        <v>631</v>
      </c>
      <c r="C114" s="29" t="s">
        <v>632</v>
      </c>
      <c r="D114" s="72">
        <v>44</v>
      </c>
      <c r="E114" s="72">
        <v>39</v>
      </c>
      <c r="F114" s="73">
        <v>0.11363636363636363</v>
      </c>
      <c r="G114" s="52" t="s">
        <v>2608</v>
      </c>
    </row>
    <row r="115" spans="1:7" x14ac:dyDescent="0.25">
      <c r="A115" s="96" t="s">
        <v>592</v>
      </c>
      <c r="B115" s="96" t="s">
        <v>749</v>
      </c>
      <c r="C115" s="29" t="s">
        <v>750</v>
      </c>
      <c r="D115" s="72">
        <v>424</v>
      </c>
      <c r="E115" s="72">
        <v>418</v>
      </c>
      <c r="F115" s="73">
        <v>1.4150943396226415E-2</v>
      </c>
      <c r="G115" s="52" t="s">
        <v>2608</v>
      </c>
    </row>
    <row r="116" spans="1:7" x14ac:dyDescent="0.25">
      <c r="A116" s="96" t="s">
        <v>592</v>
      </c>
      <c r="B116" s="96" t="s">
        <v>635</v>
      </c>
      <c r="C116" s="29" t="s">
        <v>636</v>
      </c>
      <c r="D116" s="72">
        <v>363</v>
      </c>
      <c r="E116" s="72">
        <v>52</v>
      </c>
      <c r="F116" s="73">
        <v>0.85674931129476584</v>
      </c>
      <c r="G116" s="52" t="s">
        <v>2608</v>
      </c>
    </row>
    <row r="117" spans="1:7" x14ac:dyDescent="0.25">
      <c r="A117" s="96" t="s">
        <v>592</v>
      </c>
      <c r="B117" s="96" t="s">
        <v>623</v>
      </c>
      <c r="C117" s="29" t="s">
        <v>624</v>
      </c>
      <c r="D117" s="72">
        <v>134</v>
      </c>
      <c r="E117" s="72">
        <v>28</v>
      </c>
      <c r="F117" s="73">
        <v>0.79104477611940294</v>
      </c>
      <c r="G117" s="52" t="s">
        <v>2608</v>
      </c>
    </row>
    <row r="118" spans="1:7" x14ac:dyDescent="0.25">
      <c r="A118" s="96" t="s">
        <v>592</v>
      </c>
      <c r="B118" s="96" t="s">
        <v>637</v>
      </c>
      <c r="C118" s="29" t="s">
        <v>638</v>
      </c>
      <c r="D118" s="72">
        <v>588</v>
      </c>
      <c r="E118" s="72">
        <v>62</v>
      </c>
      <c r="F118" s="73">
        <v>0.89455782312925169</v>
      </c>
      <c r="G118" s="52" t="s">
        <v>2608</v>
      </c>
    </row>
    <row r="119" spans="1:7" x14ac:dyDescent="0.25">
      <c r="A119" s="96" t="s">
        <v>592</v>
      </c>
      <c r="B119" s="96" t="s">
        <v>639</v>
      </c>
      <c r="C119" s="29" t="s">
        <v>640</v>
      </c>
      <c r="D119" s="72">
        <v>832</v>
      </c>
      <c r="E119" s="72">
        <v>84</v>
      </c>
      <c r="F119" s="73">
        <v>0.89903846153846156</v>
      </c>
      <c r="G119" s="52" t="s">
        <v>2608</v>
      </c>
    </row>
    <row r="120" spans="1:7" x14ac:dyDescent="0.25">
      <c r="A120" s="96" t="s">
        <v>592</v>
      </c>
      <c r="B120" s="96" t="s">
        <v>641</v>
      </c>
      <c r="C120" s="29" t="s">
        <v>642</v>
      </c>
      <c r="D120" s="72">
        <v>105</v>
      </c>
      <c r="E120" s="72">
        <v>101</v>
      </c>
      <c r="F120" s="73">
        <v>3.8095238095238099E-2</v>
      </c>
      <c r="G120" s="52" t="s">
        <v>2608</v>
      </c>
    </row>
    <row r="121" spans="1:7" x14ac:dyDescent="0.25">
      <c r="A121" s="96" t="s">
        <v>592</v>
      </c>
      <c r="B121" s="96" t="s">
        <v>619</v>
      </c>
      <c r="C121" s="29" t="s">
        <v>620</v>
      </c>
      <c r="D121" s="72">
        <v>303</v>
      </c>
      <c r="E121" s="72">
        <v>53</v>
      </c>
      <c r="F121" s="73">
        <v>0.82508250825082508</v>
      </c>
      <c r="G121" s="52" t="s">
        <v>2608</v>
      </c>
    </row>
    <row r="122" spans="1:7" x14ac:dyDescent="0.25">
      <c r="A122" s="96" t="s">
        <v>592</v>
      </c>
      <c r="B122" s="96" t="s">
        <v>621</v>
      </c>
      <c r="C122" s="29" t="s">
        <v>622</v>
      </c>
      <c r="D122" s="72">
        <v>290</v>
      </c>
      <c r="E122" s="72">
        <v>40</v>
      </c>
      <c r="F122" s="73">
        <v>0.86206896551724133</v>
      </c>
      <c r="G122" s="52" t="s">
        <v>2608</v>
      </c>
    </row>
    <row r="123" spans="1:7" x14ac:dyDescent="0.25">
      <c r="A123" s="96" t="s">
        <v>592</v>
      </c>
      <c r="B123" s="96" t="s">
        <v>651</v>
      </c>
      <c r="C123" s="29" t="s">
        <v>652</v>
      </c>
      <c r="D123" s="72">
        <v>147</v>
      </c>
      <c r="E123" s="72">
        <v>147</v>
      </c>
      <c r="F123" s="73">
        <v>0</v>
      </c>
      <c r="G123" s="52" t="s">
        <v>2608</v>
      </c>
    </row>
    <row r="124" spans="1:7" x14ac:dyDescent="0.25">
      <c r="A124" s="96" t="s">
        <v>592</v>
      </c>
      <c r="B124" s="96" t="s">
        <v>653</v>
      </c>
      <c r="C124" s="29" t="s">
        <v>654</v>
      </c>
      <c r="D124" s="72">
        <v>193</v>
      </c>
      <c r="E124" s="72">
        <v>193</v>
      </c>
      <c r="F124" s="73">
        <v>0</v>
      </c>
      <c r="G124" s="52" t="s">
        <v>2608</v>
      </c>
    </row>
    <row r="125" spans="1:7" x14ac:dyDescent="0.25">
      <c r="A125" s="96" t="s">
        <v>592</v>
      </c>
      <c r="B125" s="96" t="s">
        <v>645</v>
      </c>
      <c r="C125" s="29" t="s">
        <v>646</v>
      </c>
      <c r="D125" s="72">
        <v>507</v>
      </c>
      <c r="E125" s="72">
        <v>507</v>
      </c>
      <c r="F125" s="73">
        <v>0</v>
      </c>
      <c r="G125" s="52" t="s">
        <v>2608</v>
      </c>
    </row>
    <row r="126" spans="1:7" x14ac:dyDescent="0.25">
      <c r="A126" s="96" t="s">
        <v>592</v>
      </c>
      <c r="B126" s="96" t="s">
        <v>649</v>
      </c>
      <c r="C126" s="29" t="s">
        <v>650</v>
      </c>
      <c r="D126" s="72">
        <v>457</v>
      </c>
      <c r="E126" s="72">
        <v>439</v>
      </c>
      <c r="F126" s="73">
        <v>3.9387308533916851E-2</v>
      </c>
      <c r="G126" s="52" t="s">
        <v>2608</v>
      </c>
    </row>
    <row r="127" spans="1:7" x14ac:dyDescent="0.25">
      <c r="A127" s="96" t="s">
        <v>592</v>
      </c>
      <c r="B127" s="96" t="s">
        <v>657</v>
      </c>
      <c r="C127" s="29" t="s">
        <v>658</v>
      </c>
      <c r="D127" s="72">
        <v>34</v>
      </c>
      <c r="E127" s="72">
        <v>34</v>
      </c>
      <c r="F127" s="73">
        <v>0</v>
      </c>
      <c r="G127" s="52" t="s">
        <v>2608</v>
      </c>
    </row>
    <row r="128" spans="1:7" x14ac:dyDescent="0.25">
      <c r="A128" s="96" t="s">
        <v>592</v>
      </c>
      <c r="B128" s="96" t="s">
        <v>655</v>
      </c>
      <c r="C128" s="29" t="s">
        <v>656</v>
      </c>
      <c r="D128" s="72">
        <v>532</v>
      </c>
      <c r="E128" s="72">
        <v>68</v>
      </c>
      <c r="F128" s="73">
        <v>0.8721804511278195</v>
      </c>
      <c r="G128" s="52" t="s">
        <v>2608</v>
      </c>
    </row>
    <row r="129" spans="1:7" x14ac:dyDescent="0.25">
      <c r="A129" s="96" t="s">
        <v>592</v>
      </c>
      <c r="B129" s="96" t="s">
        <v>808</v>
      </c>
      <c r="C129" s="29" t="s">
        <v>809</v>
      </c>
      <c r="D129" s="72">
        <v>1</v>
      </c>
      <c r="E129" s="72">
        <v>1</v>
      </c>
      <c r="F129" s="73">
        <v>0</v>
      </c>
      <c r="G129" s="52" t="s">
        <v>2608</v>
      </c>
    </row>
    <row r="130" spans="1:7" x14ac:dyDescent="0.25">
      <c r="A130" s="96" t="s">
        <v>592</v>
      </c>
      <c r="B130" s="96" t="s">
        <v>681</v>
      </c>
      <c r="C130" s="29" t="s">
        <v>682</v>
      </c>
      <c r="D130" s="72">
        <v>59</v>
      </c>
      <c r="E130" s="72">
        <v>57</v>
      </c>
      <c r="F130" s="73">
        <v>3.3898305084745763E-2</v>
      </c>
      <c r="G130" s="52" t="s">
        <v>2608</v>
      </c>
    </row>
    <row r="131" spans="1:7" x14ac:dyDescent="0.25">
      <c r="A131" s="96" t="s">
        <v>592</v>
      </c>
      <c r="B131" s="96" t="s">
        <v>679</v>
      </c>
      <c r="C131" s="29" t="s">
        <v>680</v>
      </c>
      <c r="D131" s="72">
        <v>303</v>
      </c>
      <c r="E131" s="72">
        <v>303</v>
      </c>
      <c r="F131" s="73">
        <v>0</v>
      </c>
      <c r="G131" s="52" t="s">
        <v>2608</v>
      </c>
    </row>
    <row r="132" spans="1:7" x14ac:dyDescent="0.25">
      <c r="A132" s="96" t="s">
        <v>592</v>
      </c>
      <c r="B132" s="96" t="s">
        <v>665</v>
      </c>
      <c r="C132" s="29" t="s">
        <v>666</v>
      </c>
      <c r="D132" s="72">
        <v>16</v>
      </c>
      <c r="E132" s="72">
        <v>16</v>
      </c>
      <c r="F132" s="73">
        <v>0</v>
      </c>
      <c r="G132" s="52" t="s">
        <v>2608</v>
      </c>
    </row>
    <row r="133" spans="1:7" x14ac:dyDescent="0.25">
      <c r="A133" s="96" t="s">
        <v>592</v>
      </c>
      <c r="B133" s="96" t="s">
        <v>663</v>
      </c>
      <c r="C133" s="29" t="s">
        <v>664</v>
      </c>
      <c r="D133" s="72">
        <v>38</v>
      </c>
      <c r="E133" s="72">
        <v>35</v>
      </c>
      <c r="F133" s="73">
        <v>7.8947368421052627E-2</v>
      </c>
      <c r="G133" s="52" t="s">
        <v>2608</v>
      </c>
    </row>
    <row r="134" spans="1:7" x14ac:dyDescent="0.25">
      <c r="A134" s="96" t="s">
        <v>592</v>
      </c>
      <c r="B134" s="96" t="s">
        <v>647</v>
      </c>
      <c r="C134" s="29" t="s">
        <v>648</v>
      </c>
      <c r="D134" s="72">
        <v>2035</v>
      </c>
      <c r="E134" s="72">
        <v>2035</v>
      </c>
      <c r="F134" s="73">
        <v>0</v>
      </c>
      <c r="G134" s="52" t="s">
        <v>2608</v>
      </c>
    </row>
    <row r="135" spans="1:7" x14ac:dyDescent="0.25">
      <c r="A135" s="96" t="s">
        <v>592</v>
      </c>
      <c r="B135" s="96" t="s">
        <v>673</v>
      </c>
      <c r="C135" s="29" t="s">
        <v>674</v>
      </c>
      <c r="D135" s="72">
        <v>86</v>
      </c>
      <c r="E135" s="72">
        <v>86</v>
      </c>
      <c r="F135" s="73">
        <v>0</v>
      </c>
      <c r="G135" s="52" t="s">
        <v>2608</v>
      </c>
    </row>
    <row r="136" spans="1:7" x14ac:dyDescent="0.25">
      <c r="A136" s="96" t="s">
        <v>592</v>
      </c>
      <c r="B136" s="96" t="s">
        <v>669</v>
      </c>
      <c r="C136" s="29" t="s">
        <v>670</v>
      </c>
      <c r="D136" s="72">
        <v>694</v>
      </c>
      <c r="E136" s="72">
        <v>694</v>
      </c>
      <c r="F136" s="73">
        <v>0</v>
      </c>
      <c r="G136" s="52" t="s">
        <v>2608</v>
      </c>
    </row>
    <row r="137" spans="1:7" x14ac:dyDescent="0.25">
      <c r="A137" s="96" t="s">
        <v>592</v>
      </c>
      <c r="B137" s="96" t="s">
        <v>671</v>
      </c>
      <c r="C137" s="29" t="s">
        <v>672</v>
      </c>
      <c r="D137" s="72">
        <v>18</v>
      </c>
      <c r="E137" s="72">
        <v>18</v>
      </c>
      <c r="F137" s="73">
        <v>0</v>
      </c>
      <c r="G137" s="52" t="s">
        <v>2608</v>
      </c>
    </row>
    <row r="138" spans="1:7" x14ac:dyDescent="0.25">
      <c r="A138" s="96" t="s">
        <v>592</v>
      </c>
      <c r="B138" s="96" t="s">
        <v>675</v>
      </c>
      <c r="C138" s="29" t="s">
        <v>676</v>
      </c>
      <c r="D138" s="72">
        <v>160</v>
      </c>
      <c r="E138" s="72">
        <v>160</v>
      </c>
      <c r="F138" s="73">
        <v>0</v>
      </c>
      <c r="G138" s="52" t="s">
        <v>2608</v>
      </c>
    </row>
    <row r="139" spans="1:7" x14ac:dyDescent="0.25">
      <c r="A139" s="96" t="s">
        <v>592</v>
      </c>
      <c r="B139" s="96" t="s">
        <v>667</v>
      </c>
      <c r="C139" s="29" t="s">
        <v>668</v>
      </c>
      <c r="D139" s="72">
        <v>63</v>
      </c>
      <c r="E139" s="72">
        <v>50</v>
      </c>
      <c r="F139" s="73">
        <v>0.20634920634920634</v>
      </c>
      <c r="G139" s="52" t="s">
        <v>2608</v>
      </c>
    </row>
    <row r="140" spans="1:7" x14ac:dyDescent="0.25">
      <c r="A140" s="96" t="s">
        <v>592</v>
      </c>
      <c r="B140" s="96" t="s">
        <v>685</v>
      </c>
      <c r="C140" s="29" t="s">
        <v>686</v>
      </c>
      <c r="D140" s="72">
        <v>29</v>
      </c>
      <c r="E140" s="72">
        <v>11</v>
      </c>
      <c r="F140" s="73">
        <v>0.62068965517241381</v>
      </c>
      <c r="G140" s="52" t="s">
        <v>2608</v>
      </c>
    </row>
    <row r="141" spans="1:7" x14ac:dyDescent="0.25">
      <c r="A141" s="96" t="s">
        <v>592</v>
      </c>
      <c r="B141" s="96" t="s">
        <v>689</v>
      </c>
      <c r="C141" s="29" t="s">
        <v>690</v>
      </c>
      <c r="D141" s="72">
        <v>26</v>
      </c>
      <c r="E141" s="72">
        <v>14</v>
      </c>
      <c r="F141" s="73">
        <v>0.46153846153846156</v>
      </c>
      <c r="G141" s="52" t="s">
        <v>2608</v>
      </c>
    </row>
    <row r="142" spans="1:7" x14ac:dyDescent="0.25">
      <c r="A142" s="96" t="s">
        <v>592</v>
      </c>
      <c r="B142" s="96" t="s">
        <v>840</v>
      </c>
      <c r="C142" s="29" t="s">
        <v>841</v>
      </c>
      <c r="D142" s="72">
        <v>1441</v>
      </c>
      <c r="E142" s="72">
        <v>1433</v>
      </c>
      <c r="F142" s="73">
        <v>5.5517002081887576E-3</v>
      </c>
      <c r="G142" s="52" t="s">
        <v>2608</v>
      </c>
    </row>
    <row r="143" spans="1:7" x14ac:dyDescent="0.25">
      <c r="A143" s="96" t="s">
        <v>592</v>
      </c>
      <c r="B143" s="96" t="s">
        <v>697</v>
      </c>
      <c r="C143" s="29" t="s">
        <v>698</v>
      </c>
      <c r="D143" s="72">
        <v>333</v>
      </c>
      <c r="E143" s="72">
        <v>315</v>
      </c>
      <c r="F143" s="73">
        <v>5.4054054054054057E-2</v>
      </c>
      <c r="G143" s="52" t="s">
        <v>2608</v>
      </c>
    </row>
    <row r="144" spans="1:7" x14ac:dyDescent="0.25">
      <c r="A144" s="96" t="s">
        <v>592</v>
      </c>
      <c r="B144" s="96" t="s">
        <v>695</v>
      </c>
      <c r="C144" s="29" t="s">
        <v>696</v>
      </c>
      <c r="D144" s="72">
        <v>370</v>
      </c>
      <c r="E144" s="72">
        <v>343</v>
      </c>
      <c r="F144" s="73">
        <v>7.2972972972972977E-2</v>
      </c>
      <c r="G144" s="52" t="s">
        <v>2608</v>
      </c>
    </row>
    <row r="145" spans="1:7" x14ac:dyDescent="0.25">
      <c r="A145" s="96" t="s">
        <v>592</v>
      </c>
      <c r="B145" s="96" t="s">
        <v>701</v>
      </c>
      <c r="C145" s="29" t="s">
        <v>702</v>
      </c>
      <c r="D145" s="72">
        <v>472</v>
      </c>
      <c r="E145" s="72">
        <v>472</v>
      </c>
      <c r="F145" s="73">
        <v>0</v>
      </c>
      <c r="G145" s="52" t="s">
        <v>2608</v>
      </c>
    </row>
    <row r="146" spans="1:7" x14ac:dyDescent="0.25">
      <c r="A146" s="96" t="s">
        <v>592</v>
      </c>
      <c r="B146" s="96" t="s">
        <v>703</v>
      </c>
      <c r="C146" s="29" t="s">
        <v>704</v>
      </c>
      <c r="D146" s="72">
        <v>130</v>
      </c>
      <c r="E146" s="72">
        <v>130</v>
      </c>
      <c r="F146" s="73">
        <v>0</v>
      </c>
      <c r="G146" s="52" t="s">
        <v>2608</v>
      </c>
    </row>
    <row r="147" spans="1:7" x14ac:dyDescent="0.25">
      <c r="A147" s="96" t="s">
        <v>592</v>
      </c>
      <c r="B147" s="96" t="s">
        <v>705</v>
      </c>
      <c r="C147" s="29" t="s">
        <v>706</v>
      </c>
      <c r="D147" s="72">
        <v>523</v>
      </c>
      <c r="E147" s="72">
        <v>523</v>
      </c>
      <c r="F147" s="73">
        <v>0</v>
      </c>
      <c r="G147" s="52" t="s">
        <v>2608</v>
      </c>
    </row>
    <row r="148" spans="1:7" x14ac:dyDescent="0.25">
      <c r="A148" s="96" t="s">
        <v>592</v>
      </c>
      <c r="B148" s="96" t="s">
        <v>836</v>
      </c>
      <c r="C148" s="29" t="s">
        <v>837</v>
      </c>
      <c r="D148" s="72">
        <v>35</v>
      </c>
      <c r="E148" s="72">
        <v>12</v>
      </c>
      <c r="F148" s="73">
        <v>0.65714285714285714</v>
      </c>
      <c r="G148" s="52" t="s">
        <v>2608</v>
      </c>
    </row>
    <row r="149" spans="1:7" x14ac:dyDescent="0.25">
      <c r="A149" s="96" t="s">
        <v>592</v>
      </c>
      <c r="B149" s="96" t="s">
        <v>709</v>
      </c>
      <c r="C149" s="29" t="s">
        <v>710</v>
      </c>
      <c r="D149" s="72">
        <v>222</v>
      </c>
      <c r="E149" s="72">
        <v>222</v>
      </c>
      <c r="F149" s="73">
        <v>0</v>
      </c>
      <c r="G149" s="52" t="s">
        <v>2608</v>
      </c>
    </row>
    <row r="150" spans="1:7" x14ac:dyDescent="0.25">
      <c r="A150" s="96" t="s">
        <v>592</v>
      </c>
      <c r="B150" s="96" t="s">
        <v>17</v>
      </c>
      <c r="C150" s="29" t="s">
        <v>18</v>
      </c>
      <c r="D150" s="72">
        <v>51</v>
      </c>
      <c r="E150" s="72">
        <v>51</v>
      </c>
      <c r="F150" s="73">
        <v>0</v>
      </c>
      <c r="G150" s="52" t="s">
        <v>2608</v>
      </c>
    </row>
    <row r="151" spans="1:7" x14ac:dyDescent="0.25">
      <c r="A151" s="96" t="s">
        <v>592</v>
      </c>
      <c r="B151" s="96" t="s">
        <v>715</v>
      </c>
      <c r="C151" s="29" t="s">
        <v>716</v>
      </c>
      <c r="D151" s="72">
        <v>114</v>
      </c>
      <c r="E151" s="72">
        <v>114</v>
      </c>
      <c r="F151" s="73">
        <v>0</v>
      </c>
      <c r="G151" s="52" t="s">
        <v>2608</v>
      </c>
    </row>
    <row r="152" spans="1:7" x14ac:dyDescent="0.25">
      <c r="A152" s="96" t="s">
        <v>592</v>
      </c>
      <c r="B152" s="96" t="s">
        <v>595</v>
      </c>
      <c r="C152" s="29" t="s">
        <v>596</v>
      </c>
      <c r="D152" s="72">
        <v>781</v>
      </c>
      <c r="E152" s="72">
        <v>739</v>
      </c>
      <c r="F152" s="73">
        <v>5.3777208706786171E-2</v>
      </c>
      <c r="G152" s="52" t="s">
        <v>2608</v>
      </c>
    </row>
    <row r="153" spans="1:7" x14ac:dyDescent="0.25">
      <c r="A153" s="96" t="s">
        <v>592</v>
      </c>
      <c r="B153" s="96" t="s">
        <v>707</v>
      </c>
      <c r="C153" s="29" t="s">
        <v>708</v>
      </c>
      <c r="D153" s="72">
        <v>661</v>
      </c>
      <c r="E153" s="72">
        <v>632</v>
      </c>
      <c r="F153" s="73">
        <v>4.3872919818456882E-2</v>
      </c>
      <c r="G153" s="52" t="s">
        <v>2608</v>
      </c>
    </row>
    <row r="154" spans="1:7" x14ac:dyDescent="0.25">
      <c r="A154" s="96" t="s">
        <v>592</v>
      </c>
      <c r="B154" s="96" t="s">
        <v>717</v>
      </c>
      <c r="C154" s="29" t="s">
        <v>718</v>
      </c>
      <c r="D154" s="72">
        <v>174</v>
      </c>
      <c r="E154" s="72">
        <v>174</v>
      </c>
      <c r="F154" s="73">
        <v>0</v>
      </c>
      <c r="G154" s="52" t="s">
        <v>2608</v>
      </c>
    </row>
    <row r="155" spans="1:7" x14ac:dyDescent="0.25">
      <c r="A155" s="96" t="s">
        <v>592</v>
      </c>
      <c r="B155" s="96" t="s">
        <v>713</v>
      </c>
      <c r="C155" s="29" t="s">
        <v>714</v>
      </c>
      <c r="D155" s="72">
        <v>22</v>
      </c>
      <c r="E155" s="72">
        <v>22</v>
      </c>
      <c r="F155" s="73">
        <v>0</v>
      </c>
      <c r="G155" s="52" t="s">
        <v>2608</v>
      </c>
    </row>
    <row r="156" spans="1:7" x14ac:dyDescent="0.25">
      <c r="A156" s="96" t="s">
        <v>592</v>
      </c>
      <c r="B156" s="96" t="s">
        <v>719</v>
      </c>
      <c r="C156" s="29" t="s">
        <v>720</v>
      </c>
      <c r="D156" s="72">
        <v>40</v>
      </c>
      <c r="E156" s="72">
        <v>38</v>
      </c>
      <c r="F156" s="73">
        <v>0.05</v>
      </c>
      <c r="G156" s="52" t="s">
        <v>2608</v>
      </c>
    </row>
    <row r="157" spans="1:7" x14ac:dyDescent="0.25">
      <c r="A157" s="96" t="s">
        <v>592</v>
      </c>
      <c r="B157" s="96" t="s">
        <v>723</v>
      </c>
      <c r="C157" s="29" t="s">
        <v>724</v>
      </c>
      <c r="D157" s="72">
        <v>9</v>
      </c>
      <c r="E157" s="72">
        <v>4</v>
      </c>
      <c r="F157" s="73">
        <v>0.55555555555555558</v>
      </c>
      <c r="G157" s="52" t="s">
        <v>2608</v>
      </c>
    </row>
    <row r="158" spans="1:7" x14ac:dyDescent="0.25">
      <c r="A158" s="96" t="s">
        <v>592</v>
      </c>
      <c r="B158" s="96" t="s">
        <v>731</v>
      </c>
      <c r="C158" s="29" t="s">
        <v>732</v>
      </c>
      <c r="D158" s="72">
        <v>349</v>
      </c>
      <c r="E158" s="72">
        <v>57</v>
      </c>
      <c r="F158" s="73">
        <v>0.83667621776504297</v>
      </c>
      <c r="G158" s="52" t="s">
        <v>2608</v>
      </c>
    </row>
    <row r="159" spans="1:7" x14ac:dyDescent="0.25">
      <c r="A159" s="96" t="s">
        <v>592</v>
      </c>
      <c r="B159" s="96" t="s">
        <v>741</v>
      </c>
      <c r="C159" s="29" t="s">
        <v>742</v>
      </c>
      <c r="D159" s="72">
        <v>25</v>
      </c>
      <c r="E159" s="72">
        <v>25</v>
      </c>
      <c r="F159" s="73">
        <v>0</v>
      </c>
      <c r="G159" s="52" t="s">
        <v>2608</v>
      </c>
    </row>
    <row r="160" spans="1:7" x14ac:dyDescent="0.25">
      <c r="A160" s="96" t="s">
        <v>592</v>
      </c>
      <c r="B160" s="96" t="s">
        <v>737</v>
      </c>
      <c r="C160" s="29" t="s">
        <v>738</v>
      </c>
      <c r="D160" s="72">
        <v>1026</v>
      </c>
      <c r="E160" s="72">
        <v>975</v>
      </c>
      <c r="F160" s="73">
        <v>4.9707602339181284E-2</v>
      </c>
      <c r="G160" s="52" t="s">
        <v>2608</v>
      </c>
    </row>
    <row r="161" spans="1:7" x14ac:dyDescent="0.25">
      <c r="A161" s="96" t="s">
        <v>592</v>
      </c>
      <c r="B161" s="96" t="s">
        <v>725</v>
      </c>
      <c r="C161" s="29" t="s">
        <v>726</v>
      </c>
      <c r="D161" s="72">
        <v>534</v>
      </c>
      <c r="E161" s="72">
        <v>533</v>
      </c>
      <c r="F161" s="73">
        <v>1.8726591760299626E-3</v>
      </c>
      <c r="G161" s="52" t="s">
        <v>2608</v>
      </c>
    </row>
    <row r="162" spans="1:7" x14ac:dyDescent="0.25">
      <c r="A162" s="96" t="s">
        <v>592</v>
      </c>
      <c r="B162" s="96" t="s">
        <v>727</v>
      </c>
      <c r="C162" s="29" t="s">
        <v>728</v>
      </c>
      <c r="D162" s="72">
        <v>195</v>
      </c>
      <c r="E162" s="72">
        <v>192</v>
      </c>
      <c r="F162" s="73">
        <v>1.5384615384615385E-2</v>
      </c>
      <c r="G162" s="52" t="s">
        <v>2608</v>
      </c>
    </row>
    <row r="163" spans="1:7" x14ac:dyDescent="0.25">
      <c r="A163" s="96" t="s">
        <v>592</v>
      </c>
      <c r="B163" s="96" t="s">
        <v>729</v>
      </c>
      <c r="C163" s="29" t="s">
        <v>730</v>
      </c>
      <c r="D163" s="72">
        <v>376</v>
      </c>
      <c r="E163" s="72">
        <v>98</v>
      </c>
      <c r="F163" s="73">
        <v>0.73936170212765961</v>
      </c>
      <c r="G163" s="52" t="s">
        <v>2608</v>
      </c>
    </row>
    <row r="164" spans="1:7" x14ac:dyDescent="0.25">
      <c r="A164" s="96" t="s">
        <v>592</v>
      </c>
      <c r="B164" s="96" t="s">
        <v>739</v>
      </c>
      <c r="C164" s="29" t="s">
        <v>740</v>
      </c>
      <c r="D164" s="72">
        <v>290</v>
      </c>
      <c r="E164" s="72">
        <v>42</v>
      </c>
      <c r="F164" s="73">
        <v>0.85517241379310349</v>
      </c>
      <c r="G164" s="52" t="s">
        <v>2608</v>
      </c>
    </row>
    <row r="165" spans="1:7" x14ac:dyDescent="0.25">
      <c r="A165" s="96" t="s">
        <v>592</v>
      </c>
      <c r="B165" s="96" t="s">
        <v>747</v>
      </c>
      <c r="C165" s="29" t="s">
        <v>748</v>
      </c>
      <c r="D165" s="72">
        <v>394</v>
      </c>
      <c r="E165" s="72">
        <v>140</v>
      </c>
      <c r="F165" s="73">
        <v>0.64467005076142136</v>
      </c>
      <c r="G165" s="52" t="s">
        <v>2608</v>
      </c>
    </row>
    <row r="166" spans="1:7" x14ac:dyDescent="0.25">
      <c r="A166" s="96" t="s">
        <v>592</v>
      </c>
      <c r="B166" s="96" t="s">
        <v>721</v>
      </c>
      <c r="C166" s="29" t="s">
        <v>722</v>
      </c>
      <c r="D166" s="72">
        <v>101</v>
      </c>
      <c r="E166" s="72">
        <v>87</v>
      </c>
      <c r="F166" s="73">
        <v>0.13861386138613863</v>
      </c>
      <c r="G166" s="52" t="s">
        <v>2608</v>
      </c>
    </row>
    <row r="167" spans="1:7" x14ac:dyDescent="0.25">
      <c r="A167" s="96" t="s">
        <v>592</v>
      </c>
      <c r="B167" s="96" t="s">
        <v>745</v>
      </c>
      <c r="C167" s="29" t="s">
        <v>746</v>
      </c>
      <c r="D167" s="72">
        <v>283</v>
      </c>
      <c r="E167" s="72">
        <v>48</v>
      </c>
      <c r="F167" s="73">
        <v>0.83038869257950532</v>
      </c>
      <c r="G167" s="52" t="s">
        <v>2608</v>
      </c>
    </row>
    <row r="168" spans="1:7" x14ac:dyDescent="0.25">
      <c r="A168" s="96" t="s">
        <v>592</v>
      </c>
      <c r="B168" s="96" t="s">
        <v>391</v>
      </c>
      <c r="C168" s="29" t="s">
        <v>392</v>
      </c>
      <c r="D168" s="72">
        <v>61</v>
      </c>
      <c r="E168" s="72">
        <v>61</v>
      </c>
      <c r="F168" s="73">
        <v>0</v>
      </c>
      <c r="G168" s="52" t="s">
        <v>2608</v>
      </c>
    </row>
    <row r="169" spans="1:7" x14ac:dyDescent="0.25">
      <c r="A169" s="96" t="s">
        <v>592</v>
      </c>
      <c r="B169" s="96" t="s">
        <v>751</v>
      </c>
      <c r="C169" s="29" t="s">
        <v>752</v>
      </c>
      <c r="D169" s="72">
        <v>184</v>
      </c>
      <c r="E169" s="72">
        <v>82</v>
      </c>
      <c r="F169" s="73">
        <v>0.55434782608695654</v>
      </c>
      <c r="G169" s="52" t="s">
        <v>2608</v>
      </c>
    </row>
    <row r="170" spans="1:7" x14ac:dyDescent="0.25">
      <c r="A170" s="96" t="s">
        <v>592</v>
      </c>
      <c r="B170" s="96" t="s">
        <v>753</v>
      </c>
      <c r="C170" s="29" t="s">
        <v>754</v>
      </c>
      <c r="D170" s="72">
        <v>237</v>
      </c>
      <c r="E170" s="72">
        <v>77</v>
      </c>
      <c r="F170" s="73">
        <v>0.67510548523206748</v>
      </c>
      <c r="G170" s="52" t="s">
        <v>2608</v>
      </c>
    </row>
    <row r="171" spans="1:7" x14ac:dyDescent="0.25">
      <c r="A171" s="96" t="s">
        <v>592</v>
      </c>
      <c r="B171" s="96" t="s">
        <v>755</v>
      </c>
      <c r="C171" s="29" t="s">
        <v>756</v>
      </c>
      <c r="D171" s="72">
        <v>277</v>
      </c>
      <c r="E171" s="72">
        <v>277</v>
      </c>
      <c r="F171" s="73">
        <v>0</v>
      </c>
      <c r="G171" s="52" t="s">
        <v>2608</v>
      </c>
    </row>
    <row r="172" spans="1:7" x14ac:dyDescent="0.25">
      <c r="A172" s="96" t="s">
        <v>592</v>
      </c>
      <c r="B172" s="96" t="s">
        <v>757</v>
      </c>
      <c r="C172" s="29" t="s">
        <v>758</v>
      </c>
      <c r="D172" s="72">
        <v>8</v>
      </c>
      <c r="E172" s="72">
        <v>8</v>
      </c>
      <c r="F172" s="73">
        <v>0</v>
      </c>
      <c r="G172" s="52" t="s">
        <v>2608</v>
      </c>
    </row>
    <row r="173" spans="1:7" x14ac:dyDescent="0.25">
      <c r="A173" s="96" t="s">
        <v>592</v>
      </c>
      <c r="B173" s="96" t="s">
        <v>759</v>
      </c>
      <c r="C173" s="29" t="s">
        <v>760</v>
      </c>
      <c r="D173" s="72">
        <v>39</v>
      </c>
      <c r="E173" s="72">
        <v>39</v>
      </c>
      <c r="F173" s="73">
        <v>0</v>
      </c>
      <c r="G173" s="52" t="s">
        <v>2608</v>
      </c>
    </row>
    <row r="174" spans="1:7" x14ac:dyDescent="0.25">
      <c r="A174" s="96" t="s">
        <v>592</v>
      </c>
      <c r="B174" s="96" t="s">
        <v>761</v>
      </c>
      <c r="C174" s="29" t="s">
        <v>762</v>
      </c>
      <c r="D174" s="72">
        <v>37</v>
      </c>
      <c r="E174" s="72">
        <v>36</v>
      </c>
      <c r="F174" s="73">
        <v>2.7027027027027029E-2</v>
      </c>
      <c r="G174" s="52" t="s">
        <v>2608</v>
      </c>
    </row>
    <row r="175" spans="1:7" x14ac:dyDescent="0.25">
      <c r="A175" s="96" t="s">
        <v>592</v>
      </c>
      <c r="B175" s="96" t="s">
        <v>767</v>
      </c>
      <c r="C175" s="29" t="s">
        <v>768</v>
      </c>
      <c r="D175" s="72">
        <v>648</v>
      </c>
      <c r="E175" s="72">
        <v>229</v>
      </c>
      <c r="F175" s="73">
        <v>0.64660493827160492</v>
      </c>
      <c r="G175" s="52" t="s">
        <v>2608</v>
      </c>
    </row>
    <row r="176" spans="1:7" x14ac:dyDescent="0.25">
      <c r="A176" s="96" t="s">
        <v>592</v>
      </c>
      <c r="B176" s="96" t="s">
        <v>683</v>
      </c>
      <c r="C176" s="29" t="s">
        <v>684</v>
      </c>
      <c r="D176" s="72">
        <v>1150</v>
      </c>
      <c r="E176" s="72">
        <v>533</v>
      </c>
      <c r="F176" s="73">
        <v>0.53652173913043477</v>
      </c>
      <c r="G176" s="52" t="s">
        <v>2608</v>
      </c>
    </row>
    <row r="177" spans="1:7" x14ac:dyDescent="0.25">
      <c r="A177" s="96" t="s">
        <v>592</v>
      </c>
      <c r="B177" s="96" t="s">
        <v>775</v>
      </c>
      <c r="C177" s="29" t="s">
        <v>776</v>
      </c>
      <c r="D177" s="72">
        <v>282</v>
      </c>
      <c r="E177" s="72">
        <v>282</v>
      </c>
      <c r="F177" s="73">
        <v>0</v>
      </c>
      <c r="G177" s="52" t="s">
        <v>2608</v>
      </c>
    </row>
    <row r="178" spans="1:7" x14ac:dyDescent="0.25">
      <c r="A178" s="96" t="s">
        <v>592</v>
      </c>
      <c r="B178" s="96" t="s">
        <v>769</v>
      </c>
      <c r="C178" s="29" t="s">
        <v>770</v>
      </c>
      <c r="D178" s="72">
        <v>431</v>
      </c>
      <c r="E178" s="72">
        <v>431</v>
      </c>
      <c r="F178" s="73">
        <v>0</v>
      </c>
      <c r="G178" s="52" t="s">
        <v>2608</v>
      </c>
    </row>
    <row r="179" spans="1:7" x14ac:dyDescent="0.25">
      <c r="A179" s="96" t="s">
        <v>592</v>
      </c>
      <c r="B179" s="96" t="s">
        <v>771</v>
      </c>
      <c r="C179" s="29" t="s">
        <v>772</v>
      </c>
      <c r="D179" s="72">
        <v>17</v>
      </c>
      <c r="E179" s="72">
        <v>17</v>
      </c>
      <c r="F179" s="73">
        <v>0</v>
      </c>
      <c r="G179" s="52" t="s">
        <v>2608</v>
      </c>
    </row>
    <row r="180" spans="1:7" x14ac:dyDescent="0.25">
      <c r="A180" s="96" t="s">
        <v>592</v>
      </c>
      <c r="B180" s="96" t="s">
        <v>773</v>
      </c>
      <c r="C180" s="29" t="s">
        <v>774</v>
      </c>
      <c r="D180" s="72">
        <v>184</v>
      </c>
      <c r="E180" s="72">
        <v>37</v>
      </c>
      <c r="F180" s="73">
        <v>0.79891304347826086</v>
      </c>
      <c r="G180" s="52" t="s">
        <v>2608</v>
      </c>
    </row>
    <row r="181" spans="1:7" x14ac:dyDescent="0.25">
      <c r="A181" s="96" t="s">
        <v>592</v>
      </c>
      <c r="B181" s="96" t="s">
        <v>593</v>
      </c>
      <c r="C181" s="29" t="s">
        <v>594</v>
      </c>
      <c r="D181" s="72">
        <v>40</v>
      </c>
      <c r="E181" s="72">
        <v>16</v>
      </c>
      <c r="F181" s="73">
        <v>0.6</v>
      </c>
      <c r="G181" s="52" t="s">
        <v>2608</v>
      </c>
    </row>
    <row r="182" spans="1:7" x14ac:dyDescent="0.25">
      <c r="A182" s="96" t="s">
        <v>592</v>
      </c>
      <c r="B182" s="96" t="s">
        <v>777</v>
      </c>
      <c r="C182" s="29" t="s">
        <v>778</v>
      </c>
      <c r="D182" s="72">
        <v>27</v>
      </c>
      <c r="E182" s="72">
        <v>27</v>
      </c>
      <c r="F182" s="73">
        <v>0</v>
      </c>
      <c r="G182" s="52" t="s">
        <v>2608</v>
      </c>
    </row>
    <row r="183" spans="1:7" x14ac:dyDescent="0.25">
      <c r="A183" s="96" t="s">
        <v>592</v>
      </c>
      <c r="B183" s="96" t="s">
        <v>779</v>
      </c>
      <c r="C183" s="29" t="s">
        <v>780</v>
      </c>
      <c r="D183" s="72">
        <v>587</v>
      </c>
      <c r="E183" s="72">
        <v>152</v>
      </c>
      <c r="F183" s="73">
        <v>0.74105621805792166</v>
      </c>
      <c r="G183" s="52" t="s">
        <v>2608</v>
      </c>
    </row>
    <row r="184" spans="1:7" x14ac:dyDescent="0.25">
      <c r="A184" s="96" t="s">
        <v>592</v>
      </c>
      <c r="B184" s="96" t="s">
        <v>781</v>
      </c>
      <c r="C184" s="29" t="s">
        <v>782</v>
      </c>
      <c r="D184" s="72">
        <v>797</v>
      </c>
      <c r="E184" s="72">
        <v>180</v>
      </c>
      <c r="F184" s="73">
        <v>0.77415307402760347</v>
      </c>
      <c r="G184" s="52" t="s">
        <v>2608</v>
      </c>
    </row>
    <row r="185" spans="1:7" x14ac:dyDescent="0.25">
      <c r="A185" s="96" t="s">
        <v>592</v>
      </c>
      <c r="B185" s="96" t="s">
        <v>787</v>
      </c>
      <c r="C185" s="29" t="s">
        <v>788</v>
      </c>
      <c r="D185" s="72">
        <v>356</v>
      </c>
      <c r="E185" s="72">
        <v>356</v>
      </c>
      <c r="F185" s="73">
        <v>0</v>
      </c>
      <c r="G185" s="52" t="s">
        <v>2608</v>
      </c>
    </row>
    <row r="186" spans="1:7" x14ac:dyDescent="0.25">
      <c r="A186" s="96" t="s">
        <v>592</v>
      </c>
      <c r="B186" s="96" t="s">
        <v>785</v>
      </c>
      <c r="C186" s="29" t="s">
        <v>786</v>
      </c>
      <c r="D186" s="72">
        <v>649</v>
      </c>
      <c r="E186" s="72">
        <v>649</v>
      </c>
      <c r="F186" s="73">
        <v>0</v>
      </c>
      <c r="G186" s="52" t="s">
        <v>2608</v>
      </c>
    </row>
    <row r="187" spans="1:7" x14ac:dyDescent="0.25">
      <c r="A187" s="96" t="s">
        <v>592</v>
      </c>
      <c r="B187" s="96" t="s">
        <v>793</v>
      </c>
      <c r="C187" s="29" t="s">
        <v>794</v>
      </c>
      <c r="D187" s="72">
        <v>12</v>
      </c>
      <c r="E187" s="72">
        <v>12</v>
      </c>
      <c r="F187" s="73">
        <v>0</v>
      </c>
      <c r="G187" s="52" t="s">
        <v>2608</v>
      </c>
    </row>
    <row r="188" spans="1:7" x14ac:dyDescent="0.25">
      <c r="A188" s="96" t="s">
        <v>592</v>
      </c>
      <c r="B188" s="96" t="s">
        <v>802</v>
      </c>
      <c r="C188" s="29" t="s">
        <v>803</v>
      </c>
      <c r="D188" s="72">
        <v>143</v>
      </c>
      <c r="E188" s="72">
        <v>17</v>
      </c>
      <c r="F188" s="73">
        <v>0.88111888111888115</v>
      </c>
      <c r="G188" s="52" t="s">
        <v>2608</v>
      </c>
    </row>
    <row r="189" spans="1:7" x14ac:dyDescent="0.25">
      <c r="A189" s="96" t="s">
        <v>592</v>
      </c>
      <c r="B189" s="96" t="s">
        <v>783</v>
      </c>
      <c r="C189" s="29" t="s">
        <v>784</v>
      </c>
      <c r="D189" s="72">
        <v>18</v>
      </c>
      <c r="E189" s="72">
        <v>18</v>
      </c>
      <c r="F189" s="73">
        <v>0</v>
      </c>
      <c r="G189" s="52" t="s">
        <v>2608</v>
      </c>
    </row>
    <row r="190" spans="1:7" x14ac:dyDescent="0.25">
      <c r="A190" s="96" t="s">
        <v>592</v>
      </c>
      <c r="B190" s="96" t="s">
        <v>798</v>
      </c>
      <c r="C190" s="29" t="s">
        <v>799</v>
      </c>
      <c r="D190" s="72">
        <v>58</v>
      </c>
      <c r="E190" s="72">
        <v>58</v>
      </c>
      <c r="F190" s="73">
        <v>0</v>
      </c>
      <c r="G190" s="52" t="s">
        <v>2608</v>
      </c>
    </row>
    <row r="191" spans="1:7" x14ac:dyDescent="0.25">
      <c r="A191" s="96" t="s">
        <v>592</v>
      </c>
      <c r="B191" s="96" t="s">
        <v>804</v>
      </c>
      <c r="C191" s="29" t="s">
        <v>805</v>
      </c>
      <c r="D191" s="72">
        <v>272</v>
      </c>
      <c r="E191" s="72">
        <v>272</v>
      </c>
      <c r="F191" s="73">
        <v>0</v>
      </c>
      <c r="G191" s="52" t="s">
        <v>2608</v>
      </c>
    </row>
    <row r="192" spans="1:7" x14ac:dyDescent="0.25">
      <c r="A192" s="96" t="s">
        <v>592</v>
      </c>
      <c r="B192" s="96" t="s">
        <v>806</v>
      </c>
      <c r="C192" s="29" t="s">
        <v>807</v>
      </c>
      <c r="D192" s="72">
        <v>182</v>
      </c>
      <c r="E192" s="72">
        <v>179</v>
      </c>
      <c r="F192" s="73">
        <v>1.6483516483516484E-2</v>
      </c>
      <c r="G192" s="52" t="s">
        <v>2608</v>
      </c>
    </row>
    <row r="193" spans="1:7" x14ac:dyDescent="0.25">
      <c r="A193" s="96" t="s">
        <v>592</v>
      </c>
      <c r="B193" s="96" t="s">
        <v>615</v>
      </c>
      <c r="C193" s="29" t="s">
        <v>616</v>
      </c>
      <c r="D193" s="72">
        <v>456</v>
      </c>
      <c r="E193" s="72">
        <v>456</v>
      </c>
      <c r="F193" s="73">
        <v>0</v>
      </c>
      <c r="G193" s="52" t="s">
        <v>2608</v>
      </c>
    </row>
    <row r="194" spans="1:7" x14ac:dyDescent="0.25">
      <c r="A194" s="96" t="s">
        <v>592</v>
      </c>
      <c r="B194" s="96" t="s">
        <v>810</v>
      </c>
      <c r="C194" s="29" t="s">
        <v>811</v>
      </c>
      <c r="D194" s="72">
        <v>1116</v>
      </c>
      <c r="E194" s="72">
        <v>897</v>
      </c>
      <c r="F194" s="73">
        <v>0.19623655913978494</v>
      </c>
      <c r="G194" s="52" t="s">
        <v>2608</v>
      </c>
    </row>
    <row r="195" spans="1:7" x14ac:dyDescent="0.25">
      <c r="A195" s="96" t="s">
        <v>592</v>
      </c>
      <c r="B195" s="96" t="s">
        <v>812</v>
      </c>
      <c r="C195" s="29" t="s">
        <v>813</v>
      </c>
      <c r="D195" s="72">
        <v>16</v>
      </c>
      <c r="E195" s="72">
        <v>16</v>
      </c>
      <c r="F195" s="73">
        <v>0</v>
      </c>
      <c r="G195" s="52" t="s">
        <v>2608</v>
      </c>
    </row>
    <row r="196" spans="1:7" x14ac:dyDescent="0.25">
      <c r="A196" s="96" t="s">
        <v>592</v>
      </c>
      <c r="B196" s="96" t="s">
        <v>816</v>
      </c>
      <c r="C196" s="29" t="s">
        <v>817</v>
      </c>
      <c r="D196" s="72">
        <v>2207</v>
      </c>
      <c r="E196" s="72">
        <v>2205</v>
      </c>
      <c r="F196" s="73">
        <v>9.0620752152242867E-4</v>
      </c>
      <c r="G196" s="52" t="s">
        <v>2608</v>
      </c>
    </row>
    <row r="197" spans="1:7" x14ac:dyDescent="0.25">
      <c r="A197" s="96" t="s">
        <v>592</v>
      </c>
      <c r="B197" s="96" t="s">
        <v>818</v>
      </c>
      <c r="C197" s="29" t="s">
        <v>819</v>
      </c>
      <c r="D197" s="72">
        <v>34</v>
      </c>
      <c r="E197" s="72">
        <v>32</v>
      </c>
      <c r="F197" s="73">
        <v>5.8823529411764705E-2</v>
      </c>
      <c r="G197" s="52" t="s">
        <v>2608</v>
      </c>
    </row>
    <row r="198" spans="1:7" x14ac:dyDescent="0.25">
      <c r="A198" s="96" t="s">
        <v>592</v>
      </c>
      <c r="B198" s="96" t="s">
        <v>814</v>
      </c>
      <c r="C198" s="29" t="s">
        <v>815</v>
      </c>
      <c r="D198" s="72">
        <v>213</v>
      </c>
      <c r="E198" s="72">
        <v>61</v>
      </c>
      <c r="F198" s="73">
        <v>0.71361502347417838</v>
      </c>
      <c r="G198" s="52" t="s">
        <v>2608</v>
      </c>
    </row>
    <row r="199" spans="1:7" x14ac:dyDescent="0.25">
      <c r="A199" s="96" t="s">
        <v>592</v>
      </c>
      <c r="B199" s="96" t="s">
        <v>830</v>
      </c>
      <c r="C199" s="29" t="s">
        <v>831</v>
      </c>
      <c r="D199" s="72">
        <v>147</v>
      </c>
      <c r="E199" s="72">
        <v>147</v>
      </c>
      <c r="F199" s="73">
        <v>0</v>
      </c>
      <c r="G199" s="52" t="s">
        <v>2608</v>
      </c>
    </row>
    <row r="200" spans="1:7" x14ac:dyDescent="0.25">
      <c r="A200" s="96" t="s">
        <v>592</v>
      </c>
      <c r="B200" s="96" t="s">
        <v>828</v>
      </c>
      <c r="C200" s="29" t="s">
        <v>829</v>
      </c>
      <c r="D200" s="72">
        <v>168</v>
      </c>
      <c r="E200" s="72">
        <v>160</v>
      </c>
      <c r="F200" s="73">
        <v>4.7619047619047616E-2</v>
      </c>
      <c r="G200" s="52" t="s">
        <v>2608</v>
      </c>
    </row>
    <row r="201" spans="1:7" x14ac:dyDescent="0.25">
      <c r="A201" s="96" t="s">
        <v>592</v>
      </c>
      <c r="B201" s="96" t="s">
        <v>824</v>
      </c>
      <c r="C201" s="29" t="s">
        <v>825</v>
      </c>
      <c r="D201" s="72">
        <v>2360</v>
      </c>
      <c r="E201" s="72">
        <v>893</v>
      </c>
      <c r="F201" s="73">
        <v>0.62161016949152548</v>
      </c>
      <c r="G201" s="52" t="s">
        <v>2608</v>
      </c>
    </row>
    <row r="202" spans="1:7" x14ac:dyDescent="0.25">
      <c r="A202" s="96" t="s">
        <v>592</v>
      </c>
      <c r="B202" s="96" t="s">
        <v>832</v>
      </c>
      <c r="C202" s="29" t="s">
        <v>833</v>
      </c>
      <c r="D202" s="72">
        <v>275</v>
      </c>
      <c r="E202" s="72">
        <v>237</v>
      </c>
      <c r="F202" s="73">
        <v>0.13818181818181818</v>
      </c>
      <c r="G202" s="52" t="s">
        <v>2608</v>
      </c>
    </row>
    <row r="203" spans="1:7" x14ac:dyDescent="0.25">
      <c r="A203" s="96" t="s">
        <v>1308</v>
      </c>
      <c r="B203" s="96" t="s">
        <v>1309</v>
      </c>
      <c r="C203" s="29" t="s">
        <v>1310</v>
      </c>
      <c r="D203" s="72">
        <v>2391</v>
      </c>
      <c r="E203" s="72">
        <v>1063</v>
      </c>
      <c r="F203" s="73">
        <v>0.55541614387285654</v>
      </c>
      <c r="G203" s="52" t="s">
        <v>2608</v>
      </c>
    </row>
    <row r="204" spans="1:7" x14ac:dyDescent="0.25">
      <c r="A204" s="96" t="s">
        <v>1308</v>
      </c>
      <c r="B204" s="96" t="s">
        <v>1329</v>
      </c>
      <c r="C204" s="29" t="s">
        <v>1330</v>
      </c>
      <c r="D204" s="72">
        <v>532</v>
      </c>
      <c r="E204" s="72">
        <v>532</v>
      </c>
      <c r="F204" s="73">
        <v>0</v>
      </c>
      <c r="G204" s="52" t="s">
        <v>2608</v>
      </c>
    </row>
    <row r="205" spans="1:7" x14ac:dyDescent="0.25">
      <c r="A205" s="96" t="s">
        <v>1308</v>
      </c>
      <c r="B205" s="96" t="s">
        <v>1311</v>
      </c>
      <c r="C205" s="29" t="s">
        <v>1312</v>
      </c>
      <c r="D205" s="72">
        <v>2096</v>
      </c>
      <c r="E205" s="72">
        <v>330</v>
      </c>
      <c r="F205" s="73">
        <v>0.84255725190839692</v>
      </c>
      <c r="G205" s="52" t="s">
        <v>2608</v>
      </c>
    </row>
    <row r="206" spans="1:7" x14ac:dyDescent="0.25">
      <c r="A206" s="96" t="s">
        <v>1308</v>
      </c>
      <c r="B206" s="96" t="s">
        <v>1317</v>
      </c>
      <c r="C206" s="29" t="s">
        <v>1318</v>
      </c>
      <c r="D206" s="72">
        <v>578</v>
      </c>
      <c r="E206" s="72">
        <v>81</v>
      </c>
      <c r="F206" s="73">
        <v>0.85986159169550169</v>
      </c>
      <c r="G206" s="52" t="s">
        <v>2608</v>
      </c>
    </row>
    <row r="207" spans="1:7" x14ac:dyDescent="0.25">
      <c r="A207" s="96" t="s">
        <v>1308</v>
      </c>
      <c r="B207" s="96" t="s">
        <v>1325</v>
      </c>
      <c r="C207" s="29" t="s">
        <v>1326</v>
      </c>
      <c r="D207" s="72">
        <v>2415</v>
      </c>
      <c r="E207" s="72">
        <v>939</v>
      </c>
      <c r="F207" s="73">
        <v>0.61118012422360246</v>
      </c>
      <c r="G207" s="52" t="s">
        <v>2608</v>
      </c>
    </row>
    <row r="208" spans="1:7" x14ac:dyDescent="0.25">
      <c r="A208" s="96" t="s">
        <v>1308</v>
      </c>
      <c r="B208" s="96" t="s">
        <v>1319</v>
      </c>
      <c r="C208" s="29" t="s">
        <v>1320</v>
      </c>
      <c r="D208" s="72">
        <v>889</v>
      </c>
      <c r="E208" s="72">
        <v>93</v>
      </c>
      <c r="F208" s="73">
        <v>0.89538807649043872</v>
      </c>
      <c r="G208" s="52" t="s">
        <v>2608</v>
      </c>
    </row>
    <row r="209" spans="1:7" x14ac:dyDescent="0.25">
      <c r="A209" s="96" t="s">
        <v>1308</v>
      </c>
      <c r="B209" s="96" t="s">
        <v>1269</v>
      </c>
      <c r="C209" s="29" t="s">
        <v>1270</v>
      </c>
      <c r="D209" s="72">
        <v>984</v>
      </c>
      <c r="E209" s="72">
        <v>159</v>
      </c>
      <c r="F209" s="73">
        <v>0.83841463414634143</v>
      </c>
      <c r="G209" s="52" t="s">
        <v>2608</v>
      </c>
    </row>
    <row r="210" spans="1:7" x14ac:dyDescent="0.25">
      <c r="A210" s="96" t="s">
        <v>1308</v>
      </c>
      <c r="B210" s="96" t="s">
        <v>1323</v>
      </c>
      <c r="C210" s="29" t="s">
        <v>1324</v>
      </c>
      <c r="D210" s="72">
        <v>1015</v>
      </c>
      <c r="E210" s="72">
        <v>1012</v>
      </c>
      <c r="F210" s="73">
        <v>2.9556650246305421E-3</v>
      </c>
      <c r="G210" s="52" t="s">
        <v>2608</v>
      </c>
    </row>
    <row r="211" spans="1:7" x14ac:dyDescent="0.25">
      <c r="A211" s="96" t="s">
        <v>1308</v>
      </c>
      <c r="B211" s="96" t="s">
        <v>1122</v>
      </c>
      <c r="C211" s="29" t="s">
        <v>1123</v>
      </c>
      <c r="D211" s="72">
        <v>505</v>
      </c>
      <c r="E211" s="72">
        <v>502</v>
      </c>
      <c r="F211" s="73">
        <v>5.9405940594059407E-3</v>
      </c>
      <c r="G211" s="52" t="s">
        <v>2608</v>
      </c>
    </row>
    <row r="212" spans="1:7" x14ac:dyDescent="0.25">
      <c r="A212" s="96" t="s">
        <v>1308</v>
      </c>
      <c r="B212" s="96" t="s">
        <v>1321</v>
      </c>
      <c r="C212" s="29" t="s">
        <v>1322</v>
      </c>
      <c r="D212" s="72">
        <v>3250</v>
      </c>
      <c r="E212" s="72">
        <v>1219</v>
      </c>
      <c r="F212" s="73">
        <v>0.62492307692307691</v>
      </c>
      <c r="G212" s="52" t="s">
        <v>2608</v>
      </c>
    </row>
    <row r="213" spans="1:7" x14ac:dyDescent="0.25">
      <c r="A213" s="96" t="s">
        <v>1308</v>
      </c>
      <c r="B213" s="96" t="s">
        <v>5</v>
      </c>
      <c r="C213" s="29" t="s">
        <v>6</v>
      </c>
      <c r="D213" s="72">
        <v>1336</v>
      </c>
      <c r="E213" s="72">
        <v>715</v>
      </c>
      <c r="F213" s="73">
        <v>0.46482035928143711</v>
      </c>
      <c r="G213" s="52" t="s">
        <v>2608</v>
      </c>
    </row>
    <row r="214" spans="1:7" x14ac:dyDescent="0.25">
      <c r="A214" s="96" t="s">
        <v>1308</v>
      </c>
      <c r="B214" s="96" t="s">
        <v>1327</v>
      </c>
      <c r="C214" s="29" t="s">
        <v>1328</v>
      </c>
      <c r="D214" s="72">
        <v>468</v>
      </c>
      <c r="E214" s="72">
        <v>443</v>
      </c>
      <c r="F214" s="73">
        <v>5.3418803418803416E-2</v>
      </c>
      <c r="G214" s="52" t="s">
        <v>2608</v>
      </c>
    </row>
    <row r="215" spans="1:7" x14ac:dyDescent="0.25">
      <c r="A215" s="96" t="s">
        <v>521</v>
      </c>
      <c r="B215" s="96" t="s">
        <v>524</v>
      </c>
      <c r="C215" s="29" t="s">
        <v>525</v>
      </c>
      <c r="D215" s="72">
        <v>53</v>
      </c>
      <c r="E215" s="72">
        <v>19</v>
      </c>
      <c r="F215" s="73">
        <v>0.64150943396226412</v>
      </c>
      <c r="G215" s="52" t="s">
        <v>2608</v>
      </c>
    </row>
    <row r="216" spans="1:7" x14ac:dyDescent="0.25">
      <c r="A216" s="96" t="s">
        <v>521</v>
      </c>
      <c r="B216" s="96" t="s">
        <v>265</v>
      </c>
      <c r="C216" s="29" t="s">
        <v>266</v>
      </c>
      <c r="D216" s="72">
        <v>9</v>
      </c>
      <c r="E216" s="72">
        <v>9</v>
      </c>
      <c r="F216" s="73">
        <v>0</v>
      </c>
      <c r="G216" s="52" t="s">
        <v>2608</v>
      </c>
    </row>
    <row r="217" spans="1:7" x14ac:dyDescent="0.25">
      <c r="A217" s="96" t="s">
        <v>521</v>
      </c>
      <c r="B217" s="96" t="s">
        <v>530</v>
      </c>
      <c r="C217" s="29" t="s">
        <v>531</v>
      </c>
      <c r="D217" s="72">
        <v>286</v>
      </c>
      <c r="E217" s="72">
        <v>286</v>
      </c>
      <c r="F217" s="73">
        <v>0</v>
      </c>
      <c r="G217" s="52" t="s">
        <v>2608</v>
      </c>
    </row>
    <row r="218" spans="1:7" x14ac:dyDescent="0.25">
      <c r="A218" s="96" t="s">
        <v>521</v>
      </c>
      <c r="B218" s="96" t="s">
        <v>532</v>
      </c>
      <c r="C218" s="29" t="s">
        <v>533</v>
      </c>
      <c r="D218" s="72">
        <v>314</v>
      </c>
      <c r="E218" s="72">
        <v>314</v>
      </c>
      <c r="F218" s="73">
        <v>0</v>
      </c>
      <c r="G218" s="52" t="s">
        <v>2608</v>
      </c>
    </row>
    <row r="219" spans="1:7" x14ac:dyDescent="0.25">
      <c r="A219" s="96" t="s">
        <v>521</v>
      </c>
      <c r="B219" s="96" t="s">
        <v>528</v>
      </c>
      <c r="C219" s="29" t="s">
        <v>529</v>
      </c>
      <c r="D219" s="72">
        <v>1291</v>
      </c>
      <c r="E219" s="72">
        <v>1091</v>
      </c>
      <c r="F219" s="73">
        <v>0.15491866769945778</v>
      </c>
      <c r="G219" s="52" t="s">
        <v>2608</v>
      </c>
    </row>
    <row r="220" spans="1:7" x14ac:dyDescent="0.25">
      <c r="A220" s="96" t="s">
        <v>521</v>
      </c>
      <c r="B220" s="96" t="s">
        <v>534</v>
      </c>
      <c r="C220" s="29" t="s">
        <v>535</v>
      </c>
      <c r="D220" s="72">
        <v>1324</v>
      </c>
      <c r="E220" s="72">
        <v>146</v>
      </c>
      <c r="F220" s="73">
        <v>0.88972809667673713</v>
      </c>
      <c r="G220" s="52" t="s">
        <v>2608</v>
      </c>
    </row>
    <row r="221" spans="1:7" x14ac:dyDescent="0.25">
      <c r="A221" s="96" t="s">
        <v>521</v>
      </c>
      <c r="B221" s="96" t="s">
        <v>536</v>
      </c>
      <c r="C221" s="29" t="s">
        <v>537</v>
      </c>
      <c r="D221" s="72">
        <v>192</v>
      </c>
      <c r="E221" s="72">
        <v>192</v>
      </c>
      <c r="F221" s="73">
        <v>0</v>
      </c>
      <c r="G221" s="52" t="s">
        <v>2608</v>
      </c>
    </row>
    <row r="222" spans="1:7" x14ac:dyDescent="0.25">
      <c r="A222" s="96" t="s">
        <v>521</v>
      </c>
      <c r="B222" s="96" t="s">
        <v>540</v>
      </c>
      <c r="C222" s="29" t="s">
        <v>541</v>
      </c>
      <c r="D222" s="72">
        <v>697</v>
      </c>
      <c r="E222" s="72">
        <v>103</v>
      </c>
      <c r="F222" s="73">
        <v>0.85222381635581057</v>
      </c>
      <c r="G222" s="52" t="s">
        <v>2608</v>
      </c>
    </row>
    <row r="223" spans="1:7" x14ac:dyDescent="0.25">
      <c r="A223" s="96" t="s">
        <v>521</v>
      </c>
      <c r="B223" s="96" t="s">
        <v>538</v>
      </c>
      <c r="C223" s="29" t="s">
        <v>539</v>
      </c>
      <c r="D223" s="72">
        <v>1004</v>
      </c>
      <c r="E223" s="72">
        <v>107</v>
      </c>
      <c r="F223" s="73">
        <v>0.89342629482071712</v>
      </c>
      <c r="G223" s="52" t="s">
        <v>2608</v>
      </c>
    </row>
    <row r="224" spans="1:7" x14ac:dyDescent="0.25">
      <c r="A224" s="96" t="s">
        <v>521</v>
      </c>
      <c r="B224" s="96" t="s">
        <v>542</v>
      </c>
      <c r="C224" s="29" t="s">
        <v>543</v>
      </c>
      <c r="D224" s="72">
        <v>422</v>
      </c>
      <c r="E224" s="72">
        <v>62</v>
      </c>
      <c r="F224" s="73">
        <v>0.85308056872037918</v>
      </c>
      <c r="G224" s="52" t="s">
        <v>2608</v>
      </c>
    </row>
    <row r="225" spans="1:7" x14ac:dyDescent="0.25">
      <c r="A225" s="96" t="s">
        <v>521</v>
      </c>
      <c r="B225" s="96" t="s">
        <v>544</v>
      </c>
      <c r="C225" s="29" t="s">
        <v>545</v>
      </c>
      <c r="D225" s="72">
        <v>113</v>
      </c>
      <c r="E225" s="72">
        <v>113</v>
      </c>
      <c r="F225" s="73">
        <v>0</v>
      </c>
      <c r="G225" s="52" t="s">
        <v>2608</v>
      </c>
    </row>
    <row r="226" spans="1:7" x14ac:dyDescent="0.25">
      <c r="A226" s="96" t="s">
        <v>521</v>
      </c>
      <c r="B226" s="96" t="s">
        <v>546</v>
      </c>
      <c r="C226" s="29" t="s">
        <v>547</v>
      </c>
      <c r="D226" s="72">
        <v>441</v>
      </c>
      <c r="E226" s="72">
        <v>441</v>
      </c>
      <c r="F226" s="73">
        <v>0</v>
      </c>
      <c r="G226" s="52" t="s">
        <v>2608</v>
      </c>
    </row>
    <row r="227" spans="1:7" x14ac:dyDescent="0.25">
      <c r="A227" s="96" t="s">
        <v>521</v>
      </c>
      <c r="B227" s="96" t="s">
        <v>552</v>
      </c>
      <c r="C227" s="29" t="s">
        <v>553</v>
      </c>
      <c r="D227" s="72">
        <v>483</v>
      </c>
      <c r="E227" s="72">
        <v>57</v>
      </c>
      <c r="F227" s="73">
        <v>0.88198757763975155</v>
      </c>
      <c r="G227" s="52" t="s">
        <v>2608</v>
      </c>
    </row>
    <row r="228" spans="1:7" x14ac:dyDescent="0.25">
      <c r="A228" s="96" t="s">
        <v>521</v>
      </c>
      <c r="B228" s="96" t="s">
        <v>556</v>
      </c>
      <c r="C228" s="29" t="s">
        <v>557</v>
      </c>
      <c r="D228" s="72">
        <v>9</v>
      </c>
      <c r="E228" s="72">
        <v>1</v>
      </c>
      <c r="F228" s="73">
        <v>0.88888888888888884</v>
      </c>
      <c r="G228" s="52" t="s">
        <v>2608</v>
      </c>
    </row>
    <row r="229" spans="1:7" x14ac:dyDescent="0.25">
      <c r="A229" s="96" t="s">
        <v>521</v>
      </c>
      <c r="B229" s="96" t="s">
        <v>562</v>
      </c>
      <c r="C229" s="29" t="s">
        <v>563</v>
      </c>
      <c r="D229" s="72">
        <v>1993</v>
      </c>
      <c r="E229" s="72">
        <v>695</v>
      </c>
      <c r="F229" s="73">
        <v>0.65127947817360765</v>
      </c>
      <c r="G229" s="52" t="s">
        <v>2608</v>
      </c>
    </row>
    <row r="230" spans="1:7" x14ac:dyDescent="0.25">
      <c r="A230" s="96" t="s">
        <v>521</v>
      </c>
      <c r="B230" s="96" t="s">
        <v>564</v>
      </c>
      <c r="C230" s="29" t="s">
        <v>565</v>
      </c>
      <c r="D230" s="72">
        <v>448</v>
      </c>
      <c r="E230" s="72">
        <v>448</v>
      </c>
      <c r="F230" s="73">
        <v>0</v>
      </c>
      <c r="G230" s="52" t="s">
        <v>2608</v>
      </c>
    </row>
    <row r="231" spans="1:7" x14ac:dyDescent="0.25">
      <c r="A231" s="96" t="s">
        <v>521</v>
      </c>
      <c r="B231" s="96" t="s">
        <v>572</v>
      </c>
      <c r="C231" s="29" t="s">
        <v>573</v>
      </c>
      <c r="D231" s="72">
        <v>1585</v>
      </c>
      <c r="E231" s="72">
        <v>1585</v>
      </c>
      <c r="F231" s="73">
        <v>0</v>
      </c>
      <c r="G231" s="52" t="s">
        <v>2608</v>
      </c>
    </row>
    <row r="232" spans="1:7" x14ac:dyDescent="0.25">
      <c r="A232" s="96" t="s">
        <v>521</v>
      </c>
      <c r="B232" s="96" t="s">
        <v>580</v>
      </c>
      <c r="C232" s="29" t="s">
        <v>581</v>
      </c>
      <c r="D232" s="72">
        <v>235</v>
      </c>
      <c r="E232" s="72">
        <v>235</v>
      </c>
      <c r="F232" s="73">
        <v>0</v>
      </c>
      <c r="G232" s="52" t="s">
        <v>2608</v>
      </c>
    </row>
    <row r="233" spans="1:7" x14ac:dyDescent="0.25">
      <c r="A233" s="96" t="s">
        <v>521</v>
      </c>
      <c r="B233" s="96" t="s">
        <v>548</v>
      </c>
      <c r="C233" s="29" t="s">
        <v>549</v>
      </c>
      <c r="D233" s="72">
        <v>502</v>
      </c>
      <c r="E233" s="72">
        <v>502</v>
      </c>
      <c r="F233" s="73">
        <v>0</v>
      </c>
      <c r="G233" s="52" t="s">
        <v>2608</v>
      </c>
    </row>
    <row r="234" spans="1:7" x14ac:dyDescent="0.25">
      <c r="A234" s="96" t="s">
        <v>521</v>
      </c>
      <c r="B234" s="96" t="s">
        <v>590</v>
      </c>
      <c r="C234" s="29" t="s">
        <v>591</v>
      </c>
      <c r="D234" s="72">
        <v>63</v>
      </c>
      <c r="E234" s="72">
        <v>63</v>
      </c>
      <c r="F234" s="73">
        <v>0</v>
      </c>
      <c r="G234" s="52" t="s">
        <v>2608</v>
      </c>
    </row>
    <row r="235" spans="1:7" x14ac:dyDescent="0.25">
      <c r="A235" s="96" t="s">
        <v>521</v>
      </c>
      <c r="B235" s="96" t="s">
        <v>582</v>
      </c>
      <c r="C235" s="29" t="s">
        <v>583</v>
      </c>
      <c r="D235" s="72">
        <v>370</v>
      </c>
      <c r="E235" s="72">
        <v>370</v>
      </c>
      <c r="F235" s="73">
        <v>0</v>
      </c>
      <c r="G235" s="52" t="s">
        <v>2608</v>
      </c>
    </row>
    <row r="236" spans="1:7" x14ac:dyDescent="0.25">
      <c r="A236" s="96" t="s">
        <v>521</v>
      </c>
      <c r="B236" s="96" t="s">
        <v>584</v>
      </c>
      <c r="C236" s="29" t="s">
        <v>585</v>
      </c>
      <c r="D236" s="72">
        <v>347</v>
      </c>
      <c r="E236" s="72">
        <v>235</v>
      </c>
      <c r="F236" s="73">
        <v>0.32276657060518732</v>
      </c>
      <c r="G236" s="52" t="s">
        <v>2608</v>
      </c>
    </row>
    <row r="237" spans="1:7" x14ac:dyDescent="0.25">
      <c r="A237" s="96" t="s">
        <v>521</v>
      </c>
      <c r="B237" s="96" t="s">
        <v>558</v>
      </c>
      <c r="C237" s="29" t="s">
        <v>559</v>
      </c>
      <c r="D237" s="72">
        <v>113</v>
      </c>
      <c r="E237" s="72">
        <v>33</v>
      </c>
      <c r="F237" s="73">
        <v>0.70796460176991149</v>
      </c>
      <c r="G237" s="52" t="s">
        <v>2608</v>
      </c>
    </row>
    <row r="238" spans="1:7" x14ac:dyDescent="0.25">
      <c r="A238" s="96" t="s">
        <v>405</v>
      </c>
      <c r="B238" s="96" t="s">
        <v>406</v>
      </c>
      <c r="C238" s="29" t="s">
        <v>407</v>
      </c>
      <c r="D238" s="72">
        <v>439</v>
      </c>
      <c r="E238" s="72">
        <v>439</v>
      </c>
      <c r="F238" s="73">
        <v>0</v>
      </c>
      <c r="G238" s="52" t="s">
        <v>2608</v>
      </c>
    </row>
    <row r="239" spans="1:7" x14ac:dyDescent="0.25">
      <c r="A239" s="96" t="s">
        <v>405</v>
      </c>
      <c r="B239" s="96" t="s">
        <v>410</v>
      </c>
      <c r="C239" s="29" t="s">
        <v>411</v>
      </c>
      <c r="D239" s="72">
        <v>240</v>
      </c>
      <c r="E239" s="72">
        <v>239</v>
      </c>
      <c r="F239" s="73">
        <v>4.1666666666666666E-3</v>
      </c>
      <c r="G239" s="52" t="s">
        <v>2608</v>
      </c>
    </row>
    <row r="240" spans="1:7" x14ac:dyDescent="0.25">
      <c r="A240" s="96" t="s">
        <v>405</v>
      </c>
      <c r="B240" s="96" t="s">
        <v>412</v>
      </c>
      <c r="C240" s="29" t="s">
        <v>413</v>
      </c>
      <c r="D240" s="72">
        <v>277</v>
      </c>
      <c r="E240" s="72">
        <v>38</v>
      </c>
      <c r="F240" s="73">
        <v>0.86281588447653434</v>
      </c>
      <c r="G240" s="52" t="s">
        <v>2608</v>
      </c>
    </row>
    <row r="241" spans="1:7" x14ac:dyDescent="0.25">
      <c r="A241" s="96" t="s">
        <v>405</v>
      </c>
      <c r="B241" s="96" t="s">
        <v>414</v>
      </c>
      <c r="C241" s="29" t="s">
        <v>415</v>
      </c>
      <c r="D241" s="72">
        <v>487</v>
      </c>
      <c r="E241" s="72">
        <v>487</v>
      </c>
      <c r="F241" s="73">
        <v>0</v>
      </c>
      <c r="G241" s="52" t="s">
        <v>2608</v>
      </c>
    </row>
    <row r="242" spans="1:7" x14ac:dyDescent="0.25">
      <c r="A242" s="96" t="s">
        <v>405</v>
      </c>
      <c r="B242" s="96" t="s">
        <v>420</v>
      </c>
      <c r="C242" s="29" t="s">
        <v>421</v>
      </c>
      <c r="D242" s="72">
        <v>340</v>
      </c>
      <c r="E242" s="72">
        <v>340</v>
      </c>
      <c r="F242" s="73">
        <v>0</v>
      </c>
      <c r="G242" s="52" t="s">
        <v>2608</v>
      </c>
    </row>
    <row r="243" spans="1:7" x14ac:dyDescent="0.25">
      <c r="A243" s="96" t="s">
        <v>405</v>
      </c>
      <c r="B243" s="96" t="s">
        <v>442</v>
      </c>
      <c r="C243" s="29" t="s">
        <v>443</v>
      </c>
      <c r="D243" s="72">
        <v>1539</v>
      </c>
      <c r="E243" s="72">
        <v>1539</v>
      </c>
      <c r="F243" s="73">
        <v>0</v>
      </c>
      <c r="G243" s="52" t="s">
        <v>2608</v>
      </c>
    </row>
    <row r="244" spans="1:7" x14ac:dyDescent="0.25">
      <c r="A244" s="96" t="s">
        <v>405</v>
      </c>
      <c r="B244" s="96" t="s">
        <v>426</v>
      </c>
      <c r="C244" s="29" t="s">
        <v>427</v>
      </c>
      <c r="D244" s="72">
        <v>31</v>
      </c>
      <c r="E244" s="72">
        <v>31</v>
      </c>
      <c r="F244" s="73">
        <v>0</v>
      </c>
      <c r="G244" s="52" t="s">
        <v>2608</v>
      </c>
    </row>
    <row r="245" spans="1:7" x14ac:dyDescent="0.25">
      <c r="A245" s="96" t="s">
        <v>405</v>
      </c>
      <c r="B245" s="96" t="s">
        <v>428</v>
      </c>
      <c r="C245" s="29" t="s">
        <v>429</v>
      </c>
      <c r="D245" s="72">
        <v>861</v>
      </c>
      <c r="E245" s="72">
        <v>861</v>
      </c>
      <c r="F245" s="73">
        <v>0</v>
      </c>
      <c r="G245" s="52" t="s">
        <v>2608</v>
      </c>
    </row>
    <row r="246" spans="1:7" x14ac:dyDescent="0.25">
      <c r="A246" s="96" t="s">
        <v>405</v>
      </c>
      <c r="B246" s="96" t="s">
        <v>432</v>
      </c>
      <c r="C246" s="29" t="s">
        <v>433</v>
      </c>
      <c r="D246" s="72">
        <v>2831</v>
      </c>
      <c r="E246" s="72">
        <v>2831</v>
      </c>
      <c r="F246" s="73">
        <v>0</v>
      </c>
      <c r="G246" s="52" t="s">
        <v>2608</v>
      </c>
    </row>
    <row r="247" spans="1:7" x14ac:dyDescent="0.25">
      <c r="A247" s="96" t="s">
        <v>405</v>
      </c>
      <c r="B247" s="96" t="s">
        <v>438</v>
      </c>
      <c r="C247" s="29" t="s">
        <v>439</v>
      </c>
      <c r="D247" s="72">
        <v>6720</v>
      </c>
      <c r="E247" s="72">
        <v>6710</v>
      </c>
      <c r="F247" s="73">
        <v>1.488095238095238E-3</v>
      </c>
      <c r="G247" s="52" t="s">
        <v>2608</v>
      </c>
    </row>
    <row r="248" spans="1:7" x14ac:dyDescent="0.25">
      <c r="A248" s="96" t="s">
        <v>405</v>
      </c>
      <c r="B248" s="96" t="s">
        <v>440</v>
      </c>
      <c r="C248" s="29" t="s">
        <v>441</v>
      </c>
      <c r="D248" s="72">
        <v>4123</v>
      </c>
      <c r="E248" s="72">
        <v>4123</v>
      </c>
      <c r="F248" s="73">
        <v>0</v>
      </c>
      <c r="G248" s="52" t="s">
        <v>2608</v>
      </c>
    </row>
    <row r="249" spans="1:7" x14ac:dyDescent="0.25">
      <c r="A249" s="96" t="s">
        <v>405</v>
      </c>
      <c r="B249" s="96" t="s">
        <v>446</v>
      </c>
      <c r="C249" s="29" t="s">
        <v>447</v>
      </c>
      <c r="D249" s="72">
        <v>287</v>
      </c>
      <c r="E249" s="72">
        <v>100</v>
      </c>
      <c r="F249" s="73">
        <v>0.65156794425087106</v>
      </c>
      <c r="G249" s="52" t="s">
        <v>2608</v>
      </c>
    </row>
    <row r="250" spans="1:7" x14ac:dyDescent="0.25">
      <c r="A250" s="96" t="s">
        <v>405</v>
      </c>
      <c r="B250" s="96" t="s">
        <v>5</v>
      </c>
      <c r="C250" s="29" t="s">
        <v>6</v>
      </c>
      <c r="D250" s="72">
        <v>7544</v>
      </c>
      <c r="E250" s="72">
        <v>6319</v>
      </c>
      <c r="F250" s="73">
        <v>0.16238069989395545</v>
      </c>
      <c r="G250" s="52" t="s">
        <v>2608</v>
      </c>
    </row>
    <row r="251" spans="1:7" x14ac:dyDescent="0.25">
      <c r="A251" s="96" t="s">
        <v>405</v>
      </c>
      <c r="B251" s="96" t="s">
        <v>450</v>
      </c>
      <c r="C251" s="29" t="s">
        <v>451</v>
      </c>
      <c r="D251" s="72">
        <v>2</v>
      </c>
      <c r="E251" s="72">
        <v>2</v>
      </c>
      <c r="F251" s="73">
        <v>0</v>
      </c>
      <c r="G251" s="52" t="s">
        <v>2608</v>
      </c>
    </row>
    <row r="252" spans="1:7" x14ac:dyDescent="0.25">
      <c r="A252" s="96" t="s">
        <v>1040</v>
      </c>
      <c r="B252" s="96" t="s">
        <v>1041</v>
      </c>
      <c r="C252" s="29" t="s">
        <v>1042</v>
      </c>
      <c r="D252" s="72">
        <v>43</v>
      </c>
      <c r="E252" s="72">
        <v>42</v>
      </c>
      <c r="F252" s="73">
        <v>2.3255813953488372E-2</v>
      </c>
      <c r="G252" s="52" t="s">
        <v>2608</v>
      </c>
    </row>
    <row r="253" spans="1:7" x14ac:dyDescent="0.25">
      <c r="A253" s="96" t="s">
        <v>1040</v>
      </c>
      <c r="B253" s="96" t="s">
        <v>1043</v>
      </c>
      <c r="C253" s="29" t="s">
        <v>1044</v>
      </c>
      <c r="D253" s="72">
        <v>1</v>
      </c>
      <c r="E253" s="72">
        <v>1</v>
      </c>
      <c r="F253" s="73">
        <v>0</v>
      </c>
      <c r="G253" s="52" t="s">
        <v>2608</v>
      </c>
    </row>
    <row r="254" spans="1:7" x14ac:dyDescent="0.25">
      <c r="A254" s="96" t="s">
        <v>1040</v>
      </c>
      <c r="B254" s="96" t="s">
        <v>1047</v>
      </c>
      <c r="C254" s="29" t="s">
        <v>1048</v>
      </c>
      <c r="D254" s="72">
        <v>462</v>
      </c>
      <c r="E254" s="72">
        <v>462</v>
      </c>
      <c r="F254" s="73">
        <v>0</v>
      </c>
      <c r="G254" s="52" t="s">
        <v>2608</v>
      </c>
    </row>
    <row r="255" spans="1:7" x14ac:dyDescent="0.25">
      <c r="A255" s="96" t="s">
        <v>1040</v>
      </c>
      <c r="B255" s="96" t="s">
        <v>1071</v>
      </c>
      <c r="C255" s="29" t="s">
        <v>1072</v>
      </c>
      <c r="D255" s="72">
        <v>4033</v>
      </c>
      <c r="E255" s="72">
        <v>944</v>
      </c>
      <c r="F255" s="73">
        <v>0.76593106868336225</v>
      </c>
      <c r="G255" s="52" t="s">
        <v>2608</v>
      </c>
    </row>
    <row r="256" spans="1:7" x14ac:dyDescent="0.25">
      <c r="A256" s="96" t="s">
        <v>1040</v>
      </c>
      <c r="B256" s="96" t="s">
        <v>1049</v>
      </c>
      <c r="C256" s="29" t="s">
        <v>1050</v>
      </c>
      <c r="D256" s="72">
        <v>39</v>
      </c>
      <c r="E256" s="72">
        <v>39</v>
      </c>
      <c r="F256" s="73">
        <v>0</v>
      </c>
      <c r="G256" s="52" t="s">
        <v>2608</v>
      </c>
    </row>
    <row r="257" spans="1:7" x14ac:dyDescent="0.25">
      <c r="A257" s="96" t="s">
        <v>1040</v>
      </c>
      <c r="B257" s="96" t="s">
        <v>1087</v>
      </c>
      <c r="C257" s="29" t="s">
        <v>1088</v>
      </c>
      <c r="D257" s="72">
        <v>206</v>
      </c>
      <c r="E257" s="72">
        <v>202</v>
      </c>
      <c r="F257" s="73">
        <v>1.9417475728155338E-2</v>
      </c>
      <c r="G257" s="52" t="s">
        <v>2608</v>
      </c>
    </row>
    <row r="258" spans="1:7" x14ac:dyDescent="0.25">
      <c r="A258" s="96" t="s">
        <v>1040</v>
      </c>
      <c r="B258" s="96" t="s">
        <v>1051</v>
      </c>
      <c r="C258" s="29" t="s">
        <v>1052</v>
      </c>
      <c r="D258" s="72">
        <v>109</v>
      </c>
      <c r="E258" s="72">
        <v>109</v>
      </c>
      <c r="F258" s="73">
        <v>0</v>
      </c>
      <c r="G258" s="52" t="s">
        <v>2608</v>
      </c>
    </row>
    <row r="259" spans="1:7" x14ac:dyDescent="0.25">
      <c r="A259" s="96" t="s">
        <v>1040</v>
      </c>
      <c r="B259" s="96" t="s">
        <v>1089</v>
      </c>
      <c r="C259" s="29" t="s">
        <v>1090</v>
      </c>
      <c r="D259" s="72">
        <v>787</v>
      </c>
      <c r="E259" s="72">
        <v>538</v>
      </c>
      <c r="F259" s="73">
        <v>0.31639135959339265</v>
      </c>
      <c r="G259" s="52" t="s">
        <v>2608</v>
      </c>
    </row>
    <row r="260" spans="1:7" x14ac:dyDescent="0.25">
      <c r="A260" s="96" t="s">
        <v>1040</v>
      </c>
      <c r="B260" s="96" t="s">
        <v>1053</v>
      </c>
      <c r="C260" s="29" t="s">
        <v>1054</v>
      </c>
      <c r="D260" s="72">
        <v>27</v>
      </c>
      <c r="E260" s="72">
        <v>27</v>
      </c>
      <c r="F260" s="73">
        <v>0</v>
      </c>
      <c r="G260" s="52" t="s">
        <v>2608</v>
      </c>
    </row>
    <row r="261" spans="1:7" x14ac:dyDescent="0.25">
      <c r="A261" s="96" t="s">
        <v>1040</v>
      </c>
      <c r="B261" s="96" t="s">
        <v>1055</v>
      </c>
      <c r="C261" s="29" t="s">
        <v>1056</v>
      </c>
      <c r="D261" s="72">
        <v>7</v>
      </c>
      <c r="E261" s="72">
        <v>7</v>
      </c>
      <c r="F261" s="73">
        <v>0</v>
      </c>
      <c r="G261" s="52" t="s">
        <v>2608</v>
      </c>
    </row>
    <row r="262" spans="1:7" x14ac:dyDescent="0.25">
      <c r="A262" s="96" t="s">
        <v>1040</v>
      </c>
      <c r="B262" s="96" t="s">
        <v>1057</v>
      </c>
      <c r="C262" s="29" t="s">
        <v>1058</v>
      </c>
      <c r="D262" s="72">
        <v>228</v>
      </c>
      <c r="E262" s="72">
        <v>227</v>
      </c>
      <c r="F262" s="73">
        <v>4.3859649122807015E-3</v>
      </c>
      <c r="G262" s="52" t="s">
        <v>2608</v>
      </c>
    </row>
    <row r="263" spans="1:7" x14ac:dyDescent="0.25">
      <c r="A263" s="96" t="s">
        <v>1040</v>
      </c>
      <c r="B263" s="96" t="s">
        <v>17</v>
      </c>
      <c r="C263" s="29" t="s">
        <v>18</v>
      </c>
      <c r="D263" s="72">
        <v>3225</v>
      </c>
      <c r="E263" s="72">
        <v>1293</v>
      </c>
      <c r="F263" s="73">
        <v>0.59906976744186047</v>
      </c>
      <c r="G263" s="52" t="s">
        <v>2608</v>
      </c>
    </row>
    <row r="264" spans="1:7" x14ac:dyDescent="0.25">
      <c r="A264" s="96" t="s">
        <v>1040</v>
      </c>
      <c r="B264" s="96" t="s">
        <v>1061</v>
      </c>
      <c r="C264" s="29" t="s">
        <v>1062</v>
      </c>
      <c r="D264" s="72">
        <v>45</v>
      </c>
      <c r="E264" s="72">
        <v>45</v>
      </c>
      <c r="F264" s="73">
        <v>0</v>
      </c>
      <c r="G264" s="52" t="s">
        <v>2608</v>
      </c>
    </row>
    <row r="265" spans="1:7" x14ac:dyDescent="0.25">
      <c r="A265" s="96" t="s">
        <v>1040</v>
      </c>
      <c r="B265" s="96" t="s">
        <v>1067</v>
      </c>
      <c r="C265" s="29" t="s">
        <v>1068</v>
      </c>
      <c r="D265" s="72">
        <v>149</v>
      </c>
      <c r="E265" s="72">
        <v>149</v>
      </c>
      <c r="F265" s="73">
        <v>0</v>
      </c>
      <c r="G265" s="52" t="s">
        <v>2608</v>
      </c>
    </row>
    <row r="266" spans="1:7" x14ac:dyDescent="0.25">
      <c r="A266" s="96" t="s">
        <v>1040</v>
      </c>
      <c r="B266" s="96" t="s">
        <v>1073</v>
      </c>
      <c r="C266" s="29" t="s">
        <v>1074</v>
      </c>
      <c r="D266" s="72">
        <v>6</v>
      </c>
      <c r="E266" s="72">
        <v>3</v>
      </c>
      <c r="F266" s="73">
        <v>0.5</v>
      </c>
      <c r="G266" s="52" t="s">
        <v>2608</v>
      </c>
    </row>
    <row r="267" spans="1:7" x14ac:dyDescent="0.25">
      <c r="A267" s="96" t="s">
        <v>1040</v>
      </c>
      <c r="B267" s="96" t="s">
        <v>2273</v>
      </c>
      <c r="C267" s="29" t="s">
        <v>2274</v>
      </c>
      <c r="D267" s="72">
        <v>2714</v>
      </c>
      <c r="E267" s="72">
        <v>2637</v>
      </c>
      <c r="F267" s="73">
        <v>2.8371407516580693E-2</v>
      </c>
      <c r="G267" s="52" t="s">
        <v>2608</v>
      </c>
    </row>
    <row r="268" spans="1:7" x14ac:dyDescent="0.25">
      <c r="A268" s="96" t="s">
        <v>1040</v>
      </c>
      <c r="B268" s="96" t="s">
        <v>1077</v>
      </c>
      <c r="C268" s="29" t="s">
        <v>1078</v>
      </c>
      <c r="D268" s="72">
        <v>118</v>
      </c>
      <c r="E268" s="72">
        <v>22</v>
      </c>
      <c r="F268" s="73">
        <v>0.81355932203389836</v>
      </c>
      <c r="G268" s="52" t="s">
        <v>2608</v>
      </c>
    </row>
    <row r="269" spans="1:7" x14ac:dyDescent="0.25">
      <c r="A269" s="96" t="s">
        <v>1040</v>
      </c>
      <c r="B269" s="96" t="s">
        <v>1075</v>
      </c>
      <c r="C269" s="29" t="s">
        <v>1076</v>
      </c>
      <c r="D269" s="72">
        <v>683</v>
      </c>
      <c r="E269" s="72">
        <v>667</v>
      </c>
      <c r="F269" s="73">
        <v>2.3426061493411421E-2</v>
      </c>
      <c r="G269" s="52" t="s">
        <v>2608</v>
      </c>
    </row>
    <row r="270" spans="1:7" x14ac:dyDescent="0.25">
      <c r="A270" s="96" t="s">
        <v>1040</v>
      </c>
      <c r="B270" s="96" t="s">
        <v>1063</v>
      </c>
      <c r="C270" s="29" t="s">
        <v>1064</v>
      </c>
      <c r="D270" s="72">
        <v>1334</v>
      </c>
      <c r="E270" s="72">
        <v>164</v>
      </c>
      <c r="F270" s="73">
        <v>0.87706146926536732</v>
      </c>
      <c r="G270" s="52" t="s">
        <v>2608</v>
      </c>
    </row>
    <row r="271" spans="1:7" x14ac:dyDescent="0.25">
      <c r="A271" s="96" t="s">
        <v>1040</v>
      </c>
      <c r="B271" s="96" t="s">
        <v>97</v>
      </c>
      <c r="C271" s="29" t="s">
        <v>98</v>
      </c>
      <c r="D271" s="72">
        <v>214</v>
      </c>
      <c r="E271" s="72">
        <v>213</v>
      </c>
      <c r="F271" s="73">
        <v>4.6728971962616819E-3</v>
      </c>
      <c r="G271" s="52" t="s">
        <v>2608</v>
      </c>
    </row>
    <row r="272" spans="1:7" x14ac:dyDescent="0.25">
      <c r="A272" s="96" t="s">
        <v>1040</v>
      </c>
      <c r="B272" s="96" t="s">
        <v>1045</v>
      </c>
      <c r="C272" s="29" t="s">
        <v>1046</v>
      </c>
      <c r="D272" s="72">
        <v>2</v>
      </c>
      <c r="E272" s="72">
        <v>2</v>
      </c>
      <c r="F272" s="73">
        <v>0</v>
      </c>
      <c r="G272" s="52" t="s">
        <v>2608</v>
      </c>
    </row>
    <row r="273" spans="1:7" x14ac:dyDescent="0.25">
      <c r="A273" s="96" t="s">
        <v>1040</v>
      </c>
      <c r="B273" s="96" t="s">
        <v>1091</v>
      </c>
      <c r="C273" s="29" t="s">
        <v>1092</v>
      </c>
      <c r="D273" s="72">
        <v>1518</v>
      </c>
      <c r="E273" s="72">
        <v>1494</v>
      </c>
      <c r="F273" s="73">
        <v>1.5810276679841896E-2</v>
      </c>
      <c r="G273" s="52" t="s">
        <v>2608</v>
      </c>
    </row>
    <row r="274" spans="1:7" x14ac:dyDescent="0.25">
      <c r="A274" s="96" t="s">
        <v>1040</v>
      </c>
      <c r="B274" s="96" t="s">
        <v>93</v>
      </c>
      <c r="C274" s="29" t="s">
        <v>94</v>
      </c>
      <c r="D274" s="72">
        <v>1741</v>
      </c>
      <c r="E274" s="72">
        <v>706</v>
      </c>
      <c r="F274" s="73">
        <v>0.59448592762780017</v>
      </c>
      <c r="G274" s="52" t="s">
        <v>2608</v>
      </c>
    </row>
    <row r="275" spans="1:7" x14ac:dyDescent="0.25">
      <c r="A275" s="96" t="s">
        <v>1040</v>
      </c>
      <c r="B275" s="96" t="s">
        <v>1081</v>
      </c>
      <c r="C275" s="29" t="s">
        <v>1082</v>
      </c>
      <c r="D275" s="72">
        <v>847</v>
      </c>
      <c r="E275" s="72">
        <v>847</v>
      </c>
      <c r="F275" s="73">
        <v>0</v>
      </c>
      <c r="G275" s="52" t="s">
        <v>2608</v>
      </c>
    </row>
    <row r="276" spans="1:7" x14ac:dyDescent="0.25">
      <c r="A276" s="96" t="s">
        <v>1040</v>
      </c>
      <c r="B276" s="96" t="s">
        <v>168</v>
      </c>
      <c r="C276" s="29" t="s">
        <v>169</v>
      </c>
      <c r="D276" s="72">
        <v>480</v>
      </c>
      <c r="E276" s="72">
        <v>84</v>
      </c>
      <c r="F276" s="73">
        <v>0.82499999999999996</v>
      </c>
      <c r="G276" s="52" t="s">
        <v>2608</v>
      </c>
    </row>
    <row r="277" spans="1:7" x14ac:dyDescent="0.25">
      <c r="A277" s="96" t="s">
        <v>1040</v>
      </c>
      <c r="B277" s="96" t="s">
        <v>1085</v>
      </c>
      <c r="C277" s="29" t="s">
        <v>1086</v>
      </c>
      <c r="D277" s="72">
        <v>301</v>
      </c>
      <c r="E277" s="72">
        <v>301</v>
      </c>
      <c r="F277" s="73">
        <v>0</v>
      </c>
      <c r="G277" s="52" t="s">
        <v>2608</v>
      </c>
    </row>
    <row r="278" spans="1:7" x14ac:dyDescent="0.25">
      <c r="A278" s="96" t="s">
        <v>241</v>
      </c>
      <c r="B278" s="96" t="s">
        <v>242</v>
      </c>
      <c r="C278" s="29" t="s">
        <v>243</v>
      </c>
      <c r="D278" s="72">
        <v>1512</v>
      </c>
      <c r="E278" s="72">
        <v>1512</v>
      </c>
      <c r="F278" s="73">
        <v>0</v>
      </c>
      <c r="G278" s="52" t="s">
        <v>2608</v>
      </c>
    </row>
    <row r="279" spans="1:7" x14ac:dyDescent="0.25">
      <c r="A279" s="96" t="s">
        <v>241</v>
      </c>
      <c r="B279" s="96" t="s">
        <v>246</v>
      </c>
      <c r="C279" s="29" t="s">
        <v>247</v>
      </c>
      <c r="D279" s="72">
        <v>4298</v>
      </c>
      <c r="E279" s="72">
        <v>955</v>
      </c>
      <c r="F279" s="73">
        <v>0.77780362959516058</v>
      </c>
      <c r="G279" s="52" t="s">
        <v>2608</v>
      </c>
    </row>
    <row r="280" spans="1:7" x14ac:dyDescent="0.25">
      <c r="A280" s="96" t="s">
        <v>241</v>
      </c>
      <c r="B280" s="96" t="s">
        <v>248</v>
      </c>
      <c r="C280" s="29" t="s">
        <v>249</v>
      </c>
      <c r="D280" s="72">
        <v>1025</v>
      </c>
      <c r="E280" s="72">
        <v>1025</v>
      </c>
      <c r="F280" s="73">
        <v>0</v>
      </c>
      <c r="G280" s="52" t="s">
        <v>2608</v>
      </c>
    </row>
    <row r="281" spans="1:7" x14ac:dyDescent="0.25">
      <c r="A281" s="96" t="s">
        <v>241</v>
      </c>
      <c r="B281" s="96" t="s">
        <v>250</v>
      </c>
      <c r="C281" s="29" t="s">
        <v>251</v>
      </c>
      <c r="D281" s="72">
        <v>739</v>
      </c>
      <c r="E281" s="72">
        <v>711</v>
      </c>
      <c r="F281" s="73">
        <v>3.7889039242219216E-2</v>
      </c>
      <c r="G281" s="52" t="s">
        <v>2608</v>
      </c>
    </row>
    <row r="282" spans="1:7" x14ac:dyDescent="0.25">
      <c r="A282" s="96" t="s">
        <v>241</v>
      </c>
      <c r="B282" s="96" t="s">
        <v>252</v>
      </c>
      <c r="C282" s="29" t="s">
        <v>253</v>
      </c>
      <c r="D282" s="72">
        <v>1806</v>
      </c>
      <c r="E282" s="72">
        <v>258</v>
      </c>
      <c r="F282" s="73">
        <v>0.8571428571428571</v>
      </c>
      <c r="G282" s="52" t="s">
        <v>2608</v>
      </c>
    </row>
    <row r="283" spans="1:7" x14ac:dyDescent="0.25">
      <c r="A283" s="96" t="s">
        <v>241</v>
      </c>
      <c r="B283" s="96" t="s">
        <v>254</v>
      </c>
      <c r="C283" s="29" t="s">
        <v>255</v>
      </c>
      <c r="D283" s="72">
        <v>106</v>
      </c>
      <c r="E283" s="72">
        <v>106</v>
      </c>
      <c r="F283" s="73">
        <v>0</v>
      </c>
      <c r="G283" s="52" t="s">
        <v>2608</v>
      </c>
    </row>
    <row r="284" spans="1:7" x14ac:dyDescent="0.25">
      <c r="A284" s="96" t="s">
        <v>241</v>
      </c>
      <c r="B284" s="96" t="s">
        <v>256</v>
      </c>
      <c r="C284" s="29" t="s">
        <v>257</v>
      </c>
      <c r="D284" s="72">
        <v>118</v>
      </c>
      <c r="E284" s="72">
        <v>118</v>
      </c>
      <c r="F284" s="73">
        <v>0</v>
      </c>
      <c r="G284" s="52" t="s">
        <v>2608</v>
      </c>
    </row>
    <row r="285" spans="1:7" x14ac:dyDescent="0.25">
      <c r="A285" s="96" t="s">
        <v>241</v>
      </c>
      <c r="B285" s="96" t="s">
        <v>5</v>
      </c>
      <c r="C285" s="29" t="s">
        <v>6</v>
      </c>
      <c r="D285" s="72">
        <v>5060</v>
      </c>
      <c r="E285" s="72">
        <v>3924</v>
      </c>
      <c r="F285" s="73">
        <v>0.22450592885375495</v>
      </c>
      <c r="G285" s="52" t="s">
        <v>2608</v>
      </c>
    </row>
    <row r="286" spans="1:7" x14ac:dyDescent="0.25">
      <c r="A286" s="96" t="s">
        <v>241</v>
      </c>
      <c r="B286" s="96" t="s">
        <v>260</v>
      </c>
      <c r="C286" s="29" t="s">
        <v>261</v>
      </c>
      <c r="D286" s="72">
        <v>2074</v>
      </c>
      <c r="E286" s="72">
        <v>2074</v>
      </c>
      <c r="F286" s="73">
        <v>0</v>
      </c>
      <c r="G286" s="52" t="s">
        <v>2608</v>
      </c>
    </row>
    <row r="287" spans="1:7" x14ac:dyDescent="0.25">
      <c r="A287" s="96" t="s">
        <v>241</v>
      </c>
      <c r="B287" s="96" t="s">
        <v>262</v>
      </c>
      <c r="C287" s="29" t="s">
        <v>263</v>
      </c>
      <c r="D287" s="72">
        <v>3</v>
      </c>
      <c r="E287" s="72">
        <v>3</v>
      </c>
      <c r="F287" s="73">
        <v>0</v>
      </c>
      <c r="G287" s="52" t="s">
        <v>2608</v>
      </c>
    </row>
    <row r="288" spans="1:7" x14ac:dyDescent="0.25">
      <c r="A288" s="96" t="s">
        <v>264</v>
      </c>
      <c r="B288" s="96" t="s">
        <v>267</v>
      </c>
      <c r="C288" s="29" t="s">
        <v>268</v>
      </c>
      <c r="D288" s="72">
        <v>2200</v>
      </c>
      <c r="E288" s="72">
        <v>2200</v>
      </c>
      <c r="F288" s="73">
        <v>0</v>
      </c>
      <c r="G288" s="52" t="s">
        <v>2608</v>
      </c>
    </row>
    <row r="289" spans="1:7" x14ac:dyDescent="0.25">
      <c r="A289" s="96" t="s">
        <v>264</v>
      </c>
      <c r="B289" s="96" t="s">
        <v>269</v>
      </c>
      <c r="C289" s="29" t="s">
        <v>270</v>
      </c>
      <c r="D289" s="72">
        <v>8</v>
      </c>
      <c r="E289" s="72">
        <v>8</v>
      </c>
      <c r="F289" s="73">
        <v>0</v>
      </c>
      <c r="G289" s="52" t="s">
        <v>2608</v>
      </c>
    </row>
    <row r="290" spans="1:7" x14ac:dyDescent="0.25">
      <c r="A290" s="96" t="s">
        <v>264</v>
      </c>
      <c r="B290" s="96" t="s">
        <v>271</v>
      </c>
      <c r="C290" s="29" t="s">
        <v>272</v>
      </c>
      <c r="D290" s="72">
        <v>38</v>
      </c>
      <c r="E290" s="72">
        <v>38</v>
      </c>
      <c r="F290" s="73">
        <v>0</v>
      </c>
      <c r="G290" s="52" t="s">
        <v>2608</v>
      </c>
    </row>
    <row r="291" spans="1:7" x14ac:dyDescent="0.25">
      <c r="A291" s="96" t="s">
        <v>264</v>
      </c>
      <c r="B291" s="96" t="s">
        <v>273</v>
      </c>
      <c r="C291" s="29" t="s">
        <v>274</v>
      </c>
      <c r="D291" s="72">
        <v>1794</v>
      </c>
      <c r="E291" s="72">
        <v>1794</v>
      </c>
      <c r="F291" s="73">
        <v>0</v>
      </c>
      <c r="G291" s="52" t="s">
        <v>2608</v>
      </c>
    </row>
    <row r="292" spans="1:7" x14ac:dyDescent="0.25">
      <c r="A292" s="96" t="s">
        <v>264</v>
      </c>
      <c r="B292" s="96" t="s">
        <v>275</v>
      </c>
      <c r="C292" s="29" t="s">
        <v>276</v>
      </c>
      <c r="D292" s="72">
        <v>474</v>
      </c>
      <c r="E292" s="72">
        <v>474</v>
      </c>
      <c r="F292" s="73">
        <v>0</v>
      </c>
      <c r="G292" s="52" t="s">
        <v>2608</v>
      </c>
    </row>
    <row r="293" spans="1:7" x14ac:dyDescent="0.25">
      <c r="A293" s="96" t="s">
        <v>264</v>
      </c>
      <c r="B293" s="96" t="s">
        <v>277</v>
      </c>
      <c r="C293" s="29" t="s">
        <v>278</v>
      </c>
      <c r="D293" s="72">
        <v>13</v>
      </c>
      <c r="E293" s="72">
        <v>13</v>
      </c>
      <c r="F293" s="73">
        <v>0</v>
      </c>
      <c r="G293" s="52" t="s">
        <v>2608</v>
      </c>
    </row>
    <row r="294" spans="1:7" x14ac:dyDescent="0.25">
      <c r="A294" s="96" t="s">
        <v>264</v>
      </c>
      <c r="B294" s="96" t="s">
        <v>279</v>
      </c>
      <c r="C294" s="29" t="s">
        <v>280</v>
      </c>
      <c r="D294" s="72">
        <v>2240</v>
      </c>
      <c r="E294" s="72">
        <v>1281</v>
      </c>
      <c r="F294" s="73">
        <v>0.42812499999999998</v>
      </c>
      <c r="G294" s="52" t="s">
        <v>2608</v>
      </c>
    </row>
    <row r="295" spans="1:7" x14ac:dyDescent="0.25">
      <c r="A295" s="96" t="s">
        <v>13</v>
      </c>
      <c r="B295" s="96" t="s">
        <v>14</v>
      </c>
      <c r="C295" s="29" t="s">
        <v>15</v>
      </c>
      <c r="D295" s="72">
        <v>2</v>
      </c>
      <c r="E295" s="72">
        <v>2</v>
      </c>
      <c r="F295" s="73">
        <v>0</v>
      </c>
      <c r="G295" s="52" t="s">
        <v>2608</v>
      </c>
    </row>
    <row r="296" spans="1:7" x14ac:dyDescent="0.25">
      <c r="A296" s="96" t="s">
        <v>13</v>
      </c>
      <c r="B296" s="96" t="s">
        <v>7</v>
      </c>
      <c r="C296" s="29" t="s">
        <v>8</v>
      </c>
      <c r="D296" s="72">
        <v>16</v>
      </c>
      <c r="E296" s="72">
        <v>15</v>
      </c>
      <c r="F296" s="73">
        <v>6.25E-2</v>
      </c>
      <c r="G296" s="52" t="s">
        <v>2608</v>
      </c>
    </row>
    <row r="297" spans="1:7" x14ac:dyDescent="0.25">
      <c r="A297" s="96" t="s">
        <v>99</v>
      </c>
      <c r="B297" s="96" t="s">
        <v>35</v>
      </c>
      <c r="C297" s="29" t="s">
        <v>36</v>
      </c>
      <c r="D297" s="72">
        <v>50</v>
      </c>
      <c r="E297" s="72">
        <v>30</v>
      </c>
      <c r="F297" s="73">
        <v>0.4</v>
      </c>
      <c r="G297" s="52" t="s">
        <v>2608</v>
      </c>
    </row>
    <row r="298" spans="1:7" x14ac:dyDescent="0.25">
      <c r="A298" s="96" t="s">
        <v>0</v>
      </c>
      <c r="B298" s="96" t="s">
        <v>3</v>
      </c>
      <c r="C298" s="29" t="s">
        <v>4</v>
      </c>
      <c r="D298" s="72">
        <v>820</v>
      </c>
      <c r="E298" s="72">
        <v>301</v>
      </c>
      <c r="F298" s="73">
        <v>0.63292682926829269</v>
      </c>
      <c r="G298" s="52" t="s">
        <v>2608</v>
      </c>
    </row>
    <row r="299" spans="1:7" x14ac:dyDescent="0.25">
      <c r="A299" s="96" t="s">
        <v>0</v>
      </c>
      <c r="B299" s="96" t="s">
        <v>7</v>
      </c>
      <c r="C299" s="29" t="s">
        <v>8</v>
      </c>
      <c r="D299" s="72">
        <v>2041</v>
      </c>
      <c r="E299" s="72">
        <v>379</v>
      </c>
      <c r="F299" s="73">
        <v>0.81430671239588437</v>
      </c>
      <c r="G299" s="52" t="s">
        <v>2608</v>
      </c>
    </row>
    <row r="300" spans="1:7" x14ac:dyDescent="0.25">
      <c r="A300" s="96" t="s">
        <v>0</v>
      </c>
      <c r="B300" s="96" t="s">
        <v>1</v>
      </c>
      <c r="C300" s="29" t="s">
        <v>2</v>
      </c>
      <c r="D300" s="72">
        <v>2048</v>
      </c>
      <c r="E300" s="72">
        <v>2048</v>
      </c>
      <c r="F300" s="73">
        <v>0</v>
      </c>
      <c r="G300" s="52" t="s">
        <v>2608</v>
      </c>
    </row>
    <row r="301" spans="1:7" x14ac:dyDescent="0.25">
      <c r="A301" s="96" t="s">
        <v>0</v>
      </c>
      <c r="B301" s="96" t="s">
        <v>5</v>
      </c>
      <c r="C301" s="29" t="s">
        <v>6</v>
      </c>
      <c r="D301" s="72">
        <v>7209</v>
      </c>
      <c r="E301" s="72">
        <v>4688</v>
      </c>
      <c r="F301" s="73">
        <v>0.34970176168678041</v>
      </c>
      <c r="G301" s="52" t="s">
        <v>2608</v>
      </c>
    </row>
    <row r="302" spans="1:7" x14ac:dyDescent="0.25">
      <c r="A302" s="96" t="s">
        <v>0</v>
      </c>
      <c r="B302" s="96" t="s">
        <v>9</v>
      </c>
      <c r="C302" s="29" t="s">
        <v>10</v>
      </c>
      <c r="D302" s="72">
        <v>578</v>
      </c>
      <c r="E302" s="72">
        <v>578</v>
      </c>
      <c r="F302" s="73">
        <v>0</v>
      </c>
      <c r="G302" s="52" t="s">
        <v>2608</v>
      </c>
    </row>
    <row r="303" spans="1:7" x14ac:dyDescent="0.25">
      <c r="A303" s="96" t="s">
        <v>364</v>
      </c>
      <c r="B303" s="96" t="s">
        <v>393</v>
      </c>
      <c r="C303" s="29" t="s">
        <v>394</v>
      </c>
      <c r="D303" s="72">
        <v>1756</v>
      </c>
      <c r="E303" s="72">
        <v>1756</v>
      </c>
      <c r="F303" s="73">
        <v>0</v>
      </c>
      <c r="G303" s="52" t="s">
        <v>2608</v>
      </c>
    </row>
    <row r="304" spans="1:7" x14ac:dyDescent="0.25">
      <c r="A304" s="96" t="s">
        <v>364</v>
      </c>
      <c r="B304" s="96" t="s">
        <v>365</v>
      </c>
      <c r="C304" s="29" t="s">
        <v>366</v>
      </c>
      <c r="D304" s="72">
        <v>10</v>
      </c>
      <c r="E304" s="72">
        <v>10</v>
      </c>
      <c r="F304" s="73">
        <v>0</v>
      </c>
      <c r="G304" s="52" t="s">
        <v>2608</v>
      </c>
    </row>
    <row r="305" spans="1:7" x14ac:dyDescent="0.25">
      <c r="A305" s="96" t="s">
        <v>364</v>
      </c>
      <c r="B305" s="96" t="s">
        <v>375</v>
      </c>
      <c r="C305" s="29" t="s">
        <v>376</v>
      </c>
      <c r="D305" s="72">
        <v>1800</v>
      </c>
      <c r="E305" s="72">
        <v>1800</v>
      </c>
      <c r="F305" s="73">
        <v>0</v>
      </c>
      <c r="G305" s="52" t="s">
        <v>2608</v>
      </c>
    </row>
    <row r="306" spans="1:7" x14ac:dyDescent="0.25">
      <c r="A306" s="96" t="s">
        <v>364</v>
      </c>
      <c r="B306" s="96" t="s">
        <v>401</v>
      </c>
      <c r="C306" s="29" t="s">
        <v>402</v>
      </c>
      <c r="D306" s="72">
        <v>218</v>
      </c>
      <c r="E306" s="72">
        <v>218</v>
      </c>
      <c r="F306" s="73">
        <v>0</v>
      </c>
      <c r="G306" s="52" t="s">
        <v>2608</v>
      </c>
    </row>
    <row r="307" spans="1:7" x14ac:dyDescent="0.25">
      <c r="A307" s="96" t="s">
        <v>364</v>
      </c>
      <c r="B307" s="96" t="s">
        <v>377</v>
      </c>
      <c r="C307" s="29" t="s">
        <v>378</v>
      </c>
      <c r="D307" s="72">
        <v>1747</v>
      </c>
      <c r="E307" s="72">
        <v>1747</v>
      </c>
      <c r="F307" s="73">
        <v>0</v>
      </c>
      <c r="G307" s="52" t="s">
        <v>2608</v>
      </c>
    </row>
    <row r="308" spans="1:7" x14ac:dyDescent="0.25">
      <c r="A308" s="96" t="s">
        <v>364</v>
      </c>
      <c r="B308" s="96" t="s">
        <v>379</v>
      </c>
      <c r="C308" s="29" t="s">
        <v>380</v>
      </c>
      <c r="D308" s="72">
        <v>575</v>
      </c>
      <c r="E308" s="72">
        <v>575</v>
      </c>
      <c r="F308" s="73">
        <v>0</v>
      </c>
      <c r="G308" s="52" t="s">
        <v>2608</v>
      </c>
    </row>
    <row r="309" spans="1:7" x14ac:dyDescent="0.25">
      <c r="A309" s="96" t="s">
        <v>364</v>
      </c>
      <c r="B309" s="96" t="s">
        <v>381</v>
      </c>
      <c r="C309" s="29" t="s">
        <v>382</v>
      </c>
      <c r="D309" s="72">
        <v>922</v>
      </c>
      <c r="E309" s="72">
        <v>922</v>
      </c>
      <c r="F309" s="73">
        <v>0</v>
      </c>
      <c r="G309" s="52" t="s">
        <v>2608</v>
      </c>
    </row>
    <row r="310" spans="1:7" x14ac:dyDescent="0.25">
      <c r="A310" s="96" t="s">
        <v>364</v>
      </c>
      <c r="B310" s="96" t="s">
        <v>389</v>
      </c>
      <c r="C310" s="29" t="s">
        <v>390</v>
      </c>
      <c r="D310" s="72">
        <v>9135</v>
      </c>
      <c r="E310" s="72">
        <v>2628</v>
      </c>
      <c r="F310" s="73">
        <v>0.71231527093596059</v>
      </c>
      <c r="G310" s="52" t="s">
        <v>2608</v>
      </c>
    </row>
    <row r="311" spans="1:7" x14ac:dyDescent="0.25">
      <c r="A311" s="96" t="s">
        <v>364</v>
      </c>
      <c r="B311" s="96" t="s">
        <v>385</v>
      </c>
      <c r="C311" s="29" t="s">
        <v>386</v>
      </c>
      <c r="D311" s="72">
        <v>2130</v>
      </c>
      <c r="E311" s="72">
        <v>1982</v>
      </c>
      <c r="F311" s="73">
        <v>6.9483568075117366E-2</v>
      </c>
      <c r="G311" s="52" t="s">
        <v>2608</v>
      </c>
    </row>
    <row r="312" spans="1:7" x14ac:dyDescent="0.25">
      <c r="A312" s="96" t="s">
        <v>364</v>
      </c>
      <c r="B312" s="96" t="s">
        <v>17</v>
      </c>
      <c r="C312" s="29" t="s">
        <v>18</v>
      </c>
      <c r="D312" s="72">
        <v>8267</v>
      </c>
      <c r="E312" s="72">
        <v>2275</v>
      </c>
      <c r="F312" s="73">
        <v>0.724809483488569</v>
      </c>
      <c r="G312" s="52" t="s">
        <v>2608</v>
      </c>
    </row>
    <row r="313" spans="1:7" x14ac:dyDescent="0.25">
      <c r="A313" s="96" t="s">
        <v>364</v>
      </c>
      <c r="B313" s="96" t="s">
        <v>387</v>
      </c>
      <c r="C313" s="29" t="s">
        <v>388</v>
      </c>
      <c r="D313" s="72">
        <v>64</v>
      </c>
      <c r="E313" s="72">
        <v>64</v>
      </c>
      <c r="F313" s="73">
        <v>0</v>
      </c>
      <c r="G313" s="52" t="s">
        <v>2608</v>
      </c>
    </row>
    <row r="314" spans="1:7" x14ac:dyDescent="0.25">
      <c r="A314" s="96" t="s">
        <v>364</v>
      </c>
      <c r="B314" s="96" t="s">
        <v>391</v>
      </c>
      <c r="C314" s="29" t="s">
        <v>392</v>
      </c>
      <c r="D314" s="72">
        <v>59</v>
      </c>
      <c r="E314" s="72">
        <v>59</v>
      </c>
      <c r="F314" s="73">
        <v>0</v>
      </c>
      <c r="G314" s="52" t="s">
        <v>2608</v>
      </c>
    </row>
    <row r="315" spans="1:7" x14ac:dyDescent="0.25">
      <c r="A315" s="96" t="s">
        <v>364</v>
      </c>
      <c r="B315" s="96" t="s">
        <v>395</v>
      </c>
      <c r="C315" s="29" t="s">
        <v>396</v>
      </c>
      <c r="D315" s="72">
        <v>689</v>
      </c>
      <c r="E315" s="72">
        <v>689</v>
      </c>
      <c r="F315" s="73">
        <v>0</v>
      </c>
      <c r="G315" s="52" t="s">
        <v>2608</v>
      </c>
    </row>
    <row r="316" spans="1:7" x14ac:dyDescent="0.25">
      <c r="A316" s="96" t="s">
        <v>364</v>
      </c>
      <c r="B316" s="96" t="s">
        <v>397</v>
      </c>
      <c r="C316" s="29" t="s">
        <v>398</v>
      </c>
      <c r="D316" s="72">
        <v>204</v>
      </c>
      <c r="E316" s="72">
        <v>204</v>
      </c>
      <c r="F316" s="73">
        <v>0</v>
      </c>
      <c r="G316" s="52" t="s">
        <v>2608</v>
      </c>
    </row>
    <row r="317" spans="1:7" x14ac:dyDescent="0.25">
      <c r="A317" s="96" t="s">
        <v>364</v>
      </c>
      <c r="B317" s="96" t="s">
        <v>5</v>
      </c>
      <c r="C317" s="29" t="s">
        <v>6</v>
      </c>
      <c r="D317" s="72">
        <v>6148</v>
      </c>
      <c r="E317" s="72">
        <v>3840</v>
      </c>
      <c r="F317" s="73">
        <v>0.37540663630448928</v>
      </c>
      <c r="G317" s="52" t="s">
        <v>2608</v>
      </c>
    </row>
    <row r="318" spans="1:7" x14ac:dyDescent="0.25">
      <c r="A318" s="96" t="s">
        <v>842</v>
      </c>
      <c r="B318" s="96" t="s">
        <v>843</v>
      </c>
      <c r="C318" s="29" t="s">
        <v>844</v>
      </c>
      <c r="D318" s="72">
        <v>2</v>
      </c>
      <c r="E318" s="72">
        <v>2</v>
      </c>
      <c r="F318" s="73">
        <v>0</v>
      </c>
      <c r="G318" s="52" t="s">
        <v>2608</v>
      </c>
    </row>
    <row r="319" spans="1:7" x14ac:dyDescent="0.25">
      <c r="A319" s="96" t="s">
        <v>842</v>
      </c>
      <c r="B319" s="96" t="s">
        <v>834</v>
      </c>
      <c r="C319" s="29" t="s">
        <v>835</v>
      </c>
      <c r="D319" s="72">
        <v>171</v>
      </c>
      <c r="E319" s="72">
        <v>171</v>
      </c>
      <c r="F319" s="73">
        <v>0</v>
      </c>
      <c r="G319" s="52" t="s">
        <v>2608</v>
      </c>
    </row>
    <row r="320" spans="1:7" x14ac:dyDescent="0.25">
      <c r="A320" s="96" t="s">
        <v>842</v>
      </c>
      <c r="B320" s="96" t="s">
        <v>851</v>
      </c>
      <c r="C320" s="29" t="s">
        <v>852</v>
      </c>
      <c r="D320" s="72">
        <v>33306</v>
      </c>
      <c r="E320" s="72">
        <v>32608</v>
      </c>
      <c r="F320" s="73">
        <v>2.0957184891611122E-2</v>
      </c>
      <c r="G320" s="52" t="s">
        <v>2608</v>
      </c>
    </row>
    <row r="321" spans="1:7" x14ac:dyDescent="0.25">
      <c r="A321" s="96" t="s">
        <v>842</v>
      </c>
      <c r="B321" s="96" t="s">
        <v>853</v>
      </c>
      <c r="C321" s="29" t="s">
        <v>854</v>
      </c>
      <c r="D321" s="72">
        <v>1109</v>
      </c>
      <c r="E321" s="72">
        <v>324</v>
      </c>
      <c r="F321" s="73">
        <v>0.70784490532010824</v>
      </c>
      <c r="G321" s="52" t="s">
        <v>2608</v>
      </c>
    </row>
    <row r="322" spans="1:7" x14ac:dyDescent="0.25">
      <c r="A322" s="96" t="s">
        <v>842</v>
      </c>
      <c r="B322" s="96" t="s">
        <v>857</v>
      </c>
      <c r="C322" s="29" t="s">
        <v>858</v>
      </c>
      <c r="D322" s="72">
        <v>108</v>
      </c>
      <c r="E322" s="72">
        <v>108</v>
      </c>
      <c r="F322" s="73">
        <v>0</v>
      </c>
      <c r="G322" s="52" t="s">
        <v>2608</v>
      </c>
    </row>
    <row r="323" spans="1:7" x14ac:dyDescent="0.25">
      <c r="A323" s="96" t="s">
        <v>842</v>
      </c>
      <c r="B323" s="96" t="s">
        <v>859</v>
      </c>
      <c r="C323" s="29" t="s">
        <v>860</v>
      </c>
      <c r="D323" s="72">
        <v>3661</v>
      </c>
      <c r="E323" s="72">
        <v>2414</v>
      </c>
      <c r="F323" s="73">
        <v>0.34061731767276698</v>
      </c>
      <c r="G323" s="52" t="s">
        <v>2608</v>
      </c>
    </row>
    <row r="324" spans="1:7" x14ac:dyDescent="0.25">
      <c r="A324" s="96" t="s">
        <v>842</v>
      </c>
      <c r="B324" s="96" t="s">
        <v>342</v>
      </c>
      <c r="C324" s="29" t="s">
        <v>343</v>
      </c>
      <c r="D324" s="72">
        <v>1953</v>
      </c>
      <c r="E324" s="72">
        <v>1433</v>
      </c>
      <c r="F324" s="73">
        <v>0.26625704045058884</v>
      </c>
      <c r="G324" s="52" t="s">
        <v>2608</v>
      </c>
    </row>
    <row r="325" spans="1:7" x14ac:dyDescent="0.25">
      <c r="A325" s="96" t="s">
        <v>842</v>
      </c>
      <c r="B325" s="96" t="s">
        <v>905</v>
      </c>
      <c r="C325" s="29" t="s">
        <v>906</v>
      </c>
      <c r="D325" s="72">
        <v>779</v>
      </c>
      <c r="E325" s="72">
        <v>661</v>
      </c>
      <c r="F325" s="73">
        <v>0.1514762516046213</v>
      </c>
      <c r="G325" s="52" t="s">
        <v>2608</v>
      </c>
    </row>
    <row r="326" spans="1:7" x14ac:dyDescent="0.25">
      <c r="A326" s="96" t="s">
        <v>842</v>
      </c>
      <c r="B326" s="96" t="s">
        <v>869</v>
      </c>
      <c r="C326" s="29" t="s">
        <v>870</v>
      </c>
      <c r="D326" s="72">
        <v>814</v>
      </c>
      <c r="E326" s="72">
        <v>85</v>
      </c>
      <c r="F326" s="73">
        <v>0.89557739557739557</v>
      </c>
      <c r="G326" s="52" t="s">
        <v>2608</v>
      </c>
    </row>
    <row r="327" spans="1:7" x14ac:dyDescent="0.25">
      <c r="A327" s="96" t="s">
        <v>842</v>
      </c>
      <c r="B327" s="96" t="s">
        <v>873</v>
      </c>
      <c r="C327" s="29" t="s">
        <v>874</v>
      </c>
      <c r="D327" s="72">
        <v>26</v>
      </c>
      <c r="E327" s="72">
        <v>20</v>
      </c>
      <c r="F327" s="73">
        <v>0.23076923076923078</v>
      </c>
      <c r="G327" s="52" t="s">
        <v>2608</v>
      </c>
    </row>
    <row r="328" spans="1:7" x14ac:dyDescent="0.25">
      <c r="A328" s="96" t="s">
        <v>842</v>
      </c>
      <c r="B328" s="96" t="s">
        <v>871</v>
      </c>
      <c r="C328" s="29" t="s">
        <v>872</v>
      </c>
      <c r="D328" s="72">
        <v>156</v>
      </c>
      <c r="E328" s="72">
        <v>156</v>
      </c>
      <c r="F328" s="73">
        <v>0</v>
      </c>
      <c r="G328" s="52" t="s">
        <v>2608</v>
      </c>
    </row>
    <row r="329" spans="1:7" x14ac:dyDescent="0.25">
      <c r="A329" s="96" t="s">
        <v>842</v>
      </c>
      <c r="B329" s="96" t="s">
        <v>838</v>
      </c>
      <c r="C329" s="29" t="s">
        <v>839</v>
      </c>
      <c r="D329" s="72">
        <v>487</v>
      </c>
      <c r="E329" s="72">
        <v>239</v>
      </c>
      <c r="F329" s="73">
        <v>0.50924024640657084</v>
      </c>
      <c r="G329" s="52" t="s">
        <v>2608</v>
      </c>
    </row>
    <row r="330" spans="1:7" x14ac:dyDescent="0.25">
      <c r="A330" s="96" t="s">
        <v>842</v>
      </c>
      <c r="B330" s="96" t="s">
        <v>879</v>
      </c>
      <c r="C330" s="29" t="s">
        <v>880</v>
      </c>
      <c r="D330" s="72">
        <v>1</v>
      </c>
      <c r="E330" s="72">
        <v>1</v>
      </c>
      <c r="F330" s="73">
        <v>0</v>
      </c>
      <c r="G330" s="52" t="s">
        <v>2608</v>
      </c>
    </row>
    <row r="331" spans="1:7" x14ac:dyDescent="0.25">
      <c r="A331" s="96" t="s">
        <v>842</v>
      </c>
      <c r="B331" s="96" t="s">
        <v>845</v>
      </c>
      <c r="C331" s="29" t="s">
        <v>846</v>
      </c>
      <c r="D331" s="72">
        <v>231</v>
      </c>
      <c r="E331" s="72">
        <v>231</v>
      </c>
      <c r="F331" s="73">
        <v>0</v>
      </c>
      <c r="G331" s="52" t="s">
        <v>2608</v>
      </c>
    </row>
    <row r="332" spans="1:7" x14ac:dyDescent="0.25">
      <c r="A332" s="96" t="s">
        <v>842</v>
      </c>
      <c r="B332" s="96" t="s">
        <v>885</v>
      </c>
      <c r="C332" s="29" t="s">
        <v>886</v>
      </c>
      <c r="D332" s="72">
        <v>885</v>
      </c>
      <c r="E332" s="72">
        <v>395</v>
      </c>
      <c r="F332" s="73">
        <v>0.5536723163841808</v>
      </c>
      <c r="G332" s="52" t="s">
        <v>2608</v>
      </c>
    </row>
    <row r="333" spans="1:7" x14ac:dyDescent="0.25">
      <c r="A333" s="96" t="s">
        <v>842</v>
      </c>
      <c r="B333" s="96" t="s">
        <v>875</v>
      </c>
      <c r="C333" s="29" t="s">
        <v>876</v>
      </c>
      <c r="D333" s="72">
        <v>490</v>
      </c>
      <c r="E333" s="72">
        <v>169</v>
      </c>
      <c r="F333" s="73">
        <v>0.6551020408163265</v>
      </c>
      <c r="G333" s="52" t="s">
        <v>2608</v>
      </c>
    </row>
    <row r="334" spans="1:7" x14ac:dyDescent="0.25">
      <c r="A334" s="96" t="s">
        <v>842</v>
      </c>
      <c r="B334" s="96" t="s">
        <v>887</v>
      </c>
      <c r="C334" s="29" t="s">
        <v>888</v>
      </c>
      <c r="D334" s="72">
        <v>335</v>
      </c>
      <c r="E334" s="72">
        <v>270</v>
      </c>
      <c r="F334" s="73">
        <v>0.19402985074626866</v>
      </c>
      <c r="G334" s="52" t="s">
        <v>2608</v>
      </c>
    </row>
    <row r="335" spans="1:7" x14ac:dyDescent="0.25">
      <c r="A335" s="96" t="s">
        <v>842</v>
      </c>
      <c r="B335" s="96" t="s">
        <v>5</v>
      </c>
      <c r="C335" s="29" t="s">
        <v>6</v>
      </c>
      <c r="D335" s="72">
        <v>10312</v>
      </c>
      <c r="E335" s="72">
        <v>8498</v>
      </c>
      <c r="F335" s="73">
        <v>0.17591155934833205</v>
      </c>
      <c r="G335" s="52" t="s">
        <v>2608</v>
      </c>
    </row>
    <row r="336" spans="1:7" x14ac:dyDescent="0.25">
      <c r="A336" s="96" t="s">
        <v>842</v>
      </c>
      <c r="B336" s="96" t="s">
        <v>893</v>
      </c>
      <c r="C336" s="29" t="s">
        <v>894</v>
      </c>
      <c r="D336" s="72">
        <v>83</v>
      </c>
      <c r="E336" s="72">
        <v>83</v>
      </c>
      <c r="F336" s="73">
        <v>0</v>
      </c>
      <c r="G336" s="52" t="s">
        <v>2608</v>
      </c>
    </row>
    <row r="337" spans="1:7" x14ac:dyDescent="0.25">
      <c r="A337" s="96" t="s">
        <v>842</v>
      </c>
      <c r="B337" s="96" t="s">
        <v>348</v>
      </c>
      <c r="C337" s="29" t="s">
        <v>349</v>
      </c>
      <c r="D337" s="72">
        <v>302</v>
      </c>
      <c r="E337" s="72">
        <v>63</v>
      </c>
      <c r="F337" s="73">
        <v>0.79139072847682124</v>
      </c>
      <c r="G337" s="52" t="s">
        <v>2608</v>
      </c>
    </row>
    <row r="338" spans="1:7" x14ac:dyDescent="0.25">
      <c r="A338" s="96" t="s">
        <v>842</v>
      </c>
      <c r="B338" s="96" t="s">
        <v>899</v>
      </c>
      <c r="C338" s="29" t="s">
        <v>900</v>
      </c>
      <c r="D338" s="72">
        <v>6587</v>
      </c>
      <c r="E338" s="72">
        <v>5720</v>
      </c>
      <c r="F338" s="73">
        <v>0.13162289357826021</v>
      </c>
      <c r="G338" s="52" t="s">
        <v>2608</v>
      </c>
    </row>
    <row r="339" spans="1:7" x14ac:dyDescent="0.25">
      <c r="A339" s="96" t="s">
        <v>842</v>
      </c>
      <c r="B339" s="96" t="s">
        <v>897</v>
      </c>
      <c r="C339" s="29" t="s">
        <v>898</v>
      </c>
      <c r="D339" s="72">
        <v>1255</v>
      </c>
      <c r="E339" s="72">
        <v>720</v>
      </c>
      <c r="F339" s="73">
        <v>0.42629482071713148</v>
      </c>
      <c r="G339" s="52" t="s">
        <v>2608</v>
      </c>
    </row>
    <row r="340" spans="1:7" x14ac:dyDescent="0.25">
      <c r="A340" s="96" t="s">
        <v>1093</v>
      </c>
      <c r="B340" s="96" t="s">
        <v>265</v>
      </c>
      <c r="C340" s="29" t="s">
        <v>266</v>
      </c>
      <c r="D340" s="72">
        <v>2404</v>
      </c>
      <c r="E340" s="72">
        <v>1922</v>
      </c>
      <c r="F340" s="73">
        <v>0.20049916805324458</v>
      </c>
      <c r="G340" s="52" t="s">
        <v>2608</v>
      </c>
    </row>
    <row r="341" spans="1:7" x14ac:dyDescent="0.25">
      <c r="A341" s="96" t="s">
        <v>1093</v>
      </c>
      <c r="B341" s="96" t="s">
        <v>1071</v>
      </c>
      <c r="C341" s="29" t="s">
        <v>1072</v>
      </c>
      <c r="D341" s="72">
        <v>1448</v>
      </c>
      <c r="E341" s="72">
        <v>276</v>
      </c>
      <c r="F341" s="73">
        <v>0.80939226519337015</v>
      </c>
      <c r="G341" s="52" t="s">
        <v>2608</v>
      </c>
    </row>
    <row r="342" spans="1:7" x14ac:dyDescent="0.25">
      <c r="A342" s="96" t="s">
        <v>1093</v>
      </c>
      <c r="B342" s="96" t="s">
        <v>1106</v>
      </c>
      <c r="C342" s="29" t="s">
        <v>1107</v>
      </c>
      <c r="D342" s="72">
        <v>29</v>
      </c>
      <c r="E342" s="72">
        <v>29</v>
      </c>
      <c r="F342" s="73">
        <v>0</v>
      </c>
      <c r="G342" s="52" t="s">
        <v>2608</v>
      </c>
    </row>
    <row r="343" spans="1:7" x14ac:dyDescent="0.25">
      <c r="A343" s="96" t="s">
        <v>1093</v>
      </c>
      <c r="B343" s="96" t="s">
        <v>1110</v>
      </c>
      <c r="C343" s="29" t="s">
        <v>1111</v>
      </c>
      <c r="D343" s="72">
        <v>29</v>
      </c>
      <c r="E343" s="72">
        <v>29</v>
      </c>
      <c r="F343" s="73">
        <v>0</v>
      </c>
      <c r="G343" s="52" t="s">
        <v>2608</v>
      </c>
    </row>
    <row r="344" spans="1:7" x14ac:dyDescent="0.25">
      <c r="A344" s="96" t="s">
        <v>1093</v>
      </c>
      <c r="B344" s="96" t="s">
        <v>840</v>
      </c>
      <c r="C344" s="29" t="s">
        <v>841</v>
      </c>
      <c r="D344" s="72">
        <v>6752</v>
      </c>
      <c r="E344" s="72">
        <v>6688</v>
      </c>
      <c r="F344" s="73">
        <v>9.4786729857819912E-3</v>
      </c>
      <c r="G344" s="52" t="s">
        <v>2608</v>
      </c>
    </row>
    <row r="345" spans="1:7" x14ac:dyDescent="0.25">
      <c r="A345" s="96" t="s">
        <v>1093</v>
      </c>
      <c r="B345" s="96" t="s">
        <v>701</v>
      </c>
      <c r="C345" s="29" t="s">
        <v>702</v>
      </c>
      <c r="D345" s="72">
        <v>1065</v>
      </c>
      <c r="E345" s="72">
        <v>1057</v>
      </c>
      <c r="F345" s="73">
        <v>7.5117370892018778E-3</v>
      </c>
      <c r="G345" s="52" t="s">
        <v>2608</v>
      </c>
    </row>
    <row r="346" spans="1:7" x14ac:dyDescent="0.25">
      <c r="A346" s="96" t="s">
        <v>1093</v>
      </c>
      <c r="B346" s="96" t="s">
        <v>1116</v>
      </c>
      <c r="C346" s="29" t="s">
        <v>1117</v>
      </c>
      <c r="D346" s="72">
        <v>1645</v>
      </c>
      <c r="E346" s="72">
        <v>1422</v>
      </c>
      <c r="F346" s="73">
        <v>0.13556231003039515</v>
      </c>
      <c r="G346" s="52" t="s">
        <v>2608</v>
      </c>
    </row>
    <row r="347" spans="1:7" x14ac:dyDescent="0.25">
      <c r="A347" s="96" t="s">
        <v>1093</v>
      </c>
      <c r="B347" s="96" t="s">
        <v>1118</v>
      </c>
      <c r="C347" s="29" t="s">
        <v>1119</v>
      </c>
      <c r="D347" s="72">
        <v>1466</v>
      </c>
      <c r="E347" s="72">
        <v>191</v>
      </c>
      <c r="F347" s="73">
        <v>0.86971350613915421</v>
      </c>
      <c r="G347" s="52" t="s">
        <v>2608</v>
      </c>
    </row>
    <row r="348" spans="1:7" x14ac:dyDescent="0.25">
      <c r="A348" s="96" t="s">
        <v>1093</v>
      </c>
      <c r="B348" s="96" t="s">
        <v>1120</v>
      </c>
      <c r="C348" s="29" t="s">
        <v>1121</v>
      </c>
      <c r="D348" s="72">
        <v>3783</v>
      </c>
      <c r="E348" s="72">
        <v>3723</v>
      </c>
      <c r="F348" s="73">
        <v>1.5860428231562251E-2</v>
      </c>
      <c r="G348" s="52" t="s">
        <v>2608</v>
      </c>
    </row>
    <row r="349" spans="1:7" x14ac:dyDescent="0.25">
      <c r="A349" s="96" t="s">
        <v>1093</v>
      </c>
      <c r="B349" s="96" t="s">
        <v>1122</v>
      </c>
      <c r="C349" s="29" t="s">
        <v>1123</v>
      </c>
      <c r="D349" s="72">
        <v>1606</v>
      </c>
      <c r="E349" s="72">
        <v>1602</v>
      </c>
      <c r="F349" s="73">
        <v>2.4906600249066002E-3</v>
      </c>
      <c r="G349" s="52" t="s">
        <v>2608</v>
      </c>
    </row>
    <row r="350" spans="1:7" x14ac:dyDescent="0.25">
      <c r="A350" s="96" t="s">
        <v>1093</v>
      </c>
      <c r="B350" s="96" t="s">
        <v>1124</v>
      </c>
      <c r="C350" s="29" t="s">
        <v>1125</v>
      </c>
      <c r="D350" s="72">
        <v>2860</v>
      </c>
      <c r="E350" s="72">
        <v>347</v>
      </c>
      <c r="F350" s="73">
        <v>0.87867132867132869</v>
      </c>
      <c r="G350" s="52" t="s">
        <v>2608</v>
      </c>
    </row>
    <row r="351" spans="1:7" x14ac:dyDescent="0.25">
      <c r="A351" s="96" t="s">
        <v>1093</v>
      </c>
      <c r="B351" s="96" t="s">
        <v>7</v>
      </c>
      <c r="C351" s="29" t="s">
        <v>8</v>
      </c>
      <c r="D351" s="72">
        <v>3859</v>
      </c>
      <c r="E351" s="72">
        <v>3720</v>
      </c>
      <c r="F351" s="73">
        <v>3.6019694221300858E-2</v>
      </c>
      <c r="G351" s="52" t="s">
        <v>2608</v>
      </c>
    </row>
    <row r="352" spans="1:7" x14ac:dyDescent="0.25">
      <c r="A352" s="96" t="s">
        <v>1093</v>
      </c>
      <c r="B352" s="96" t="s">
        <v>1126</v>
      </c>
      <c r="C352" s="29" t="s">
        <v>1127</v>
      </c>
      <c r="D352" s="72">
        <v>594</v>
      </c>
      <c r="E352" s="72">
        <v>594</v>
      </c>
      <c r="F352" s="73">
        <v>0</v>
      </c>
      <c r="G352" s="52" t="s">
        <v>2608</v>
      </c>
    </row>
    <row r="353" spans="1:7" x14ac:dyDescent="0.25">
      <c r="A353" s="96" t="s">
        <v>1093</v>
      </c>
      <c r="B353" s="96" t="s">
        <v>97</v>
      </c>
      <c r="C353" s="29" t="s">
        <v>98</v>
      </c>
      <c r="D353" s="72">
        <v>733</v>
      </c>
      <c r="E353" s="72">
        <v>733</v>
      </c>
      <c r="F353" s="73">
        <v>0</v>
      </c>
      <c r="G353" s="52" t="s">
        <v>2608</v>
      </c>
    </row>
    <row r="354" spans="1:7" x14ac:dyDescent="0.25">
      <c r="A354" s="96" t="s">
        <v>1093</v>
      </c>
      <c r="B354" s="96" t="s">
        <v>93</v>
      </c>
      <c r="C354" s="29" t="s">
        <v>94</v>
      </c>
      <c r="D354" s="72">
        <v>924</v>
      </c>
      <c r="E354" s="72">
        <v>641</v>
      </c>
      <c r="F354" s="73">
        <v>0.30627705627705626</v>
      </c>
      <c r="G354" s="52" t="s">
        <v>2608</v>
      </c>
    </row>
    <row r="355" spans="1:7" x14ac:dyDescent="0.25">
      <c r="A355" s="96" t="s">
        <v>281</v>
      </c>
      <c r="B355" s="96" t="s">
        <v>265</v>
      </c>
      <c r="C355" s="29" t="s">
        <v>266</v>
      </c>
      <c r="D355" s="72">
        <v>328</v>
      </c>
      <c r="E355" s="72">
        <v>328</v>
      </c>
      <c r="F355" s="73">
        <v>0</v>
      </c>
      <c r="G355" s="52" t="s">
        <v>2608</v>
      </c>
    </row>
    <row r="356" spans="1:7" x14ac:dyDescent="0.25">
      <c r="A356" s="96" t="s">
        <v>281</v>
      </c>
      <c r="B356" s="96" t="s">
        <v>288</v>
      </c>
      <c r="C356" s="29" t="s">
        <v>289</v>
      </c>
      <c r="D356" s="72">
        <v>859</v>
      </c>
      <c r="E356" s="72">
        <v>859</v>
      </c>
      <c r="F356" s="73">
        <v>0</v>
      </c>
      <c r="G356" s="52" t="s">
        <v>2608</v>
      </c>
    </row>
    <row r="357" spans="1:7" x14ac:dyDescent="0.25">
      <c r="A357" s="96" t="s">
        <v>281</v>
      </c>
      <c r="B357" s="96" t="s">
        <v>282</v>
      </c>
      <c r="C357" s="29" t="s">
        <v>283</v>
      </c>
      <c r="D357" s="72">
        <v>1715</v>
      </c>
      <c r="E357" s="72">
        <v>801</v>
      </c>
      <c r="F357" s="73">
        <v>0.53294460641399422</v>
      </c>
      <c r="G357" s="52" t="s">
        <v>2608</v>
      </c>
    </row>
    <row r="358" spans="1:7" x14ac:dyDescent="0.25">
      <c r="A358" s="96" t="s">
        <v>281</v>
      </c>
      <c r="B358" s="96" t="s">
        <v>138</v>
      </c>
      <c r="C358" s="29" t="s">
        <v>139</v>
      </c>
      <c r="D358" s="72">
        <v>5148</v>
      </c>
      <c r="E358" s="72">
        <v>1548</v>
      </c>
      <c r="F358" s="73">
        <v>0.69930069930069927</v>
      </c>
      <c r="G358" s="52" t="s">
        <v>2608</v>
      </c>
    </row>
    <row r="359" spans="1:7" x14ac:dyDescent="0.25">
      <c r="A359" s="96" t="s">
        <v>281</v>
      </c>
      <c r="B359" s="96" t="s">
        <v>5</v>
      </c>
      <c r="C359" s="29" t="s">
        <v>6</v>
      </c>
      <c r="D359" s="72">
        <v>5207</v>
      </c>
      <c r="E359" s="72">
        <v>4145</v>
      </c>
      <c r="F359" s="73">
        <v>0.20395621279047435</v>
      </c>
      <c r="G359" s="52" t="s">
        <v>2608</v>
      </c>
    </row>
    <row r="360" spans="1:7" x14ac:dyDescent="0.25">
      <c r="A360" s="96" t="s">
        <v>281</v>
      </c>
      <c r="B360" s="96" t="s">
        <v>221</v>
      </c>
      <c r="C360" s="29" t="s">
        <v>222</v>
      </c>
      <c r="D360" s="72">
        <v>9658</v>
      </c>
      <c r="E360" s="72">
        <v>9658</v>
      </c>
      <c r="F360" s="73">
        <v>0</v>
      </c>
      <c r="G360" s="52" t="s">
        <v>2608</v>
      </c>
    </row>
    <row r="361" spans="1:7" x14ac:dyDescent="0.25">
      <c r="A361" s="96" t="s">
        <v>281</v>
      </c>
      <c r="B361" s="96" t="s">
        <v>284</v>
      </c>
      <c r="C361" s="29" t="s">
        <v>285</v>
      </c>
      <c r="D361" s="72">
        <v>9790</v>
      </c>
      <c r="E361" s="72">
        <v>2865</v>
      </c>
      <c r="F361" s="73">
        <v>0.70735444330949948</v>
      </c>
      <c r="G361" s="52" t="s">
        <v>2608</v>
      </c>
    </row>
    <row r="362" spans="1:7" x14ac:dyDescent="0.25">
      <c r="A362" s="96" t="s">
        <v>281</v>
      </c>
      <c r="B362" s="96" t="s">
        <v>290</v>
      </c>
      <c r="C362" s="29" t="s">
        <v>291</v>
      </c>
      <c r="D362" s="72">
        <v>682</v>
      </c>
      <c r="E362" s="72">
        <v>682</v>
      </c>
      <c r="F362" s="73">
        <v>0</v>
      </c>
      <c r="G362" s="52" t="s">
        <v>2608</v>
      </c>
    </row>
    <row r="363" spans="1:7" x14ac:dyDescent="0.25">
      <c r="A363" s="96" t="s">
        <v>1331</v>
      </c>
      <c r="B363" s="96" t="s">
        <v>1348</v>
      </c>
      <c r="C363" s="29" t="s">
        <v>1349</v>
      </c>
      <c r="D363" s="72">
        <v>9907</v>
      </c>
      <c r="E363" s="72">
        <v>1270</v>
      </c>
      <c r="F363" s="73">
        <v>0.87180781265771679</v>
      </c>
      <c r="G363" s="52" t="s">
        <v>2608</v>
      </c>
    </row>
    <row r="364" spans="1:7" x14ac:dyDescent="0.25">
      <c r="A364" s="96" t="s">
        <v>1331</v>
      </c>
      <c r="B364" s="96" t="s">
        <v>1329</v>
      </c>
      <c r="C364" s="29" t="s">
        <v>1330</v>
      </c>
      <c r="D364" s="72">
        <v>14276</v>
      </c>
      <c r="E364" s="72">
        <v>3908</v>
      </c>
      <c r="F364" s="73">
        <v>0.72625385261978148</v>
      </c>
      <c r="G364" s="52" t="s">
        <v>2608</v>
      </c>
    </row>
    <row r="365" spans="1:7" x14ac:dyDescent="0.25">
      <c r="A365" s="96" t="s">
        <v>1331</v>
      </c>
      <c r="B365" s="96" t="s">
        <v>1344</v>
      </c>
      <c r="C365" s="29" t="s">
        <v>1345</v>
      </c>
      <c r="D365" s="72">
        <v>1053</v>
      </c>
      <c r="E365" s="72">
        <v>1043</v>
      </c>
      <c r="F365" s="73">
        <v>9.4966761633428296E-3</v>
      </c>
      <c r="G365" s="52" t="s">
        <v>2608</v>
      </c>
    </row>
    <row r="366" spans="1:7" x14ac:dyDescent="0.25">
      <c r="A366" s="96" t="s">
        <v>1331</v>
      </c>
      <c r="B366" s="96" t="s">
        <v>1332</v>
      </c>
      <c r="C366" s="29" t="s">
        <v>1333</v>
      </c>
      <c r="D366" s="72">
        <v>1021</v>
      </c>
      <c r="E366" s="72">
        <v>243</v>
      </c>
      <c r="F366" s="73">
        <v>0.761998041136141</v>
      </c>
      <c r="G366" s="52" t="s">
        <v>2608</v>
      </c>
    </row>
    <row r="367" spans="1:7" x14ac:dyDescent="0.25">
      <c r="A367" s="96" t="s">
        <v>1331</v>
      </c>
      <c r="B367" s="96" t="s">
        <v>1334</v>
      </c>
      <c r="C367" s="29" t="s">
        <v>1335</v>
      </c>
      <c r="D367" s="72">
        <v>33</v>
      </c>
      <c r="E367" s="72">
        <v>33</v>
      </c>
      <c r="F367" s="73">
        <v>0</v>
      </c>
      <c r="G367" s="52" t="s">
        <v>2608</v>
      </c>
    </row>
    <row r="368" spans="1:7" x14ac:dyDescent="0.25">
      <c r="A368" s="96" t="s">
        <v>1331</v>
      </c>
      <c r="B368" s="96" t="s">
        <v>1336</v>
      </c>
      <c r="C368" s="29" t="s">
        <v>1337</v>
      </c>
      <c r="D368" s="72">
        <v>1102</v>
      </c>
      <c r="E368" s="72">
        <v>340</v>
      </c>
      <c r="F368" s="73">
        <v>0.69147005444646104</v>
      </c>
      <c r="G368" s="52" t="s">
        <v>2608</v>
      </c>
    </row>
    <row r="369" spans="1:7" x14ac:dyDescent="0.25">
      <c r="A369" s="96" t="s">
        <v>1331</v>
      </c>
      <c r="B369" s="96" t="s">
        <v>1338</v>
      </c>
      <c r="C369" s="29" t="s">
        <v>1339</v>
      </c>
      <c r="D369" s="72">
        <v>7876</v>
      </c>
      <c r="E369" s="72">
        <v>7757</v>
      </c>
      <c r="F369" s="73">
        <v>1.510919248349416E-2</v>
      </c>
      <c r="G369" s="52" t="s">
        <v>2608</v>
      </c>
    </row>
    <row r="370" spans="1:7" x14ac:dyDescent="0.25">
      <c r="A370" s="96" t="s">
        <v>1331</v>
      </c>
      <c r="B370" s="96" t="s">
        <v>980</v>
      </c>
      <c r="C370" s="29" t="s">
        <v>981</v>
      </c>
      <c r="D370" s="72">
        <v>10714</v>
      </c>
      <c r="E370" s="72">
        <v>10714</v>
      </c>
      <c r="F370" s="73">
        <v>0</v>
      </c>
      <c r="G370" s="52" t="s">
        <v>2608</v>
      </c>
    </row>
    <row r="371" spans="1:7" x14ac:dyDescent="0.25">
      <c r="A371" s="96" t="s">
        <v>1331</v>
      </c>
      <c r="B371" s="96" t="s">
        <v>1340</v>
      </c>
      <c r="C371" s="29" t="s">
        <v>1341</v>
      </c>
      <c r="D371" s="72">
        <v>740</v>
      </c>
      <c r="E371" s="72">
        <v>179</v>
      </c>
      <c r="F371" s="73">
        <v>0.75810810810810814</v>
      </c>
      <c r="G371" s="52" t="s">
        <v>2608</v>
      </c>
    </row>
    <row r="372" spans="1:7" x14ac:dyDescent="0.25">
      <c r="A372" s="96" t="s">
        <v>1331</v>
      </c>
      <c r="B372" s="96" t="s">
        <v>1342</v>
      </c>
      <c r="C372" s="29" t="s">
        <v>1343</v>
      </c>
      <c r="D372" s="72">
        <v>3242</v>
      </c>
      <c r="E372" s="72">
        <v>2317</v>
      </c>
      <c r="F372" s="73">
        <v>0.28531770512029614</v>
      </c>
      <c r="G372" s="52" t="s">
        <v>2608</v>
      </c>
    </row>
    <row r="373" spans="1:7" x14ac:dyDescent="0.25">
      <c r="A373" s="96" t="s">
        <v>1331</v>
      </c>
      <c r="B373" s="96" t="s">
        <v>1346</v>
      </c>
      <c r="C373" s="29" t="s">
        <v>1347</v>
      </c>
      <c r="D373" s="72">
        <v>1433</v>
      </c>
      <c r="E373" s="72">
        <v>1431</v>
      </c>
      <c r="F373" s="73">
        <v>1.3956734124214933E-3</v>
      </c>
      <c r="G373" s="52" t="s">
        <v>2608</v>
      </c>
    </row>
    <row r="374" spans="1:7" x14ac:dyDescent="0.25">
      <c r="A374" s="96" t="s">
        <v>1331</v>
      </c>
      <c r="B374" s="96" t="s">
        <v>1350</v>
      </c>
      <c r="C374" s="29" t="s">
        <v>1351</v>
      </c>
      <c r="D374" s="72">
        <v>7944</v>
      </c>
      <c r="E374" s="72">
        <v>3087</v>
      </c>
      <c r="F374" s="73">
        <v>0.61140483383685795</v>
      </c>
      <c r="G374" s="52" t="s">
        <v>2608</v>
      </c>
    </row>
    <row r="375" spans="1:7" x14ac:dyDescent="0.25">
      <c r="A375" s="96" t="s">
        <v>172</v>
      </c>
      <c r="B375" s="96" t="s">
        <v>173</v>
      </c>
      <c r="C375" s="29" t="s">
        <v>174</v>
      </c>
      <c r="D375" s="72">
        <v>1079</v>
      </c>
      <c r="E375" s="72">
        <v>1079</v>
      </c>
      <c r="F375" s="73">
        <v>0</v>
      </c>
      <c r="G375" s="52" t="s">
        <v>2608</v>
      </c>
    </row>
    <row r="376" spans="1:7" x14ac:dyDescent="0.25">
      <c r="A376" s="96" t="s">
        <v>172</v>
      </c>
      <c r="B376" s="96" t="s">
        <v>175</v>
      </c>
      <c r="C376" s="29" t="s">
        <v>176</v>
      </c>
      <c r="D376" s="72">
        <v>2421</v>
      </c>
      <c r="E376" s="72">
        <v>255</v>
      </c>
      <c r="F376" s="73">
        <v>0.89467162329615857</v>
      </c>
      <c r="G376" s="52" t="s">
        <v>2608</v>
      </c>
    </row>
    <row r="377" spans="1:7" x14ac:dyDescent="0.25">
      <c r="A377" s="96" t="s">
        <v>172</v>
      </c>
      <c r="B377" s="96" t="s">
        <v>183</v>
      </c>
      <c r="C377" s="29" t="s">
        <v>184</v>
      </c>
      <c r="D377" s="72">
        <v>992</v>
      </c>
      <c r="E377" s="72">
        <v>992</v>
      </c>
      <c r="F377" s="73">
        <v>0</v>
      </c>
      <c r="G377" s="52" t="s">
        <v>2608</v>
      </c>
    </row>
    <row r="378" spans="1:7" x14ac:dyDescent="0.25">
      <c r="A378" s="96" t="s">
        <v>172</v>
      </c>
      <c r="B378" s="96" t="s">
        <v>187</v>
      </c>
      <c r="C378" s="29" t="s">
        <v>188</v>
      </c>
      <c r="D378" s="72">
        <v>1026</v>
      </c>
      <c r="E378" s="72">
        <v>658</v>
      </c>
      <c r="F378" s="73">
        <v>0.35867446393762181</v>
      </c>
      <c r="G378" s="52" t="s">
        <v>2608</v>
      </c>
    </row>
    <row r="379" spans="1:7" x14ac:dyDescent="0.25">
      <c r="A379" s="96" t="s">
        <v>172</v>
      </c>
      <c r="B379" s="96" t="s">
        <v>185</v>
      </c>
      <c r="C379" s="29" t="s">
        <v>186</v>
      </c>
      <c r="D379" s="72">
        <v>794</v>
      </c>
      <c r="E379" s="72">
        <v>794</v>
      </c>
      <c r="F379" s="73">
        <v>0</v>
      </c>
      <c r="G379" s="52" t="s">
        <v>2608</v>
      </c>
    </row>
    <row r="380" spans="1:7" x14ac:dyDescent="0.25">
      <c r="A380" s="96" t="s">
        <v>172</v>
      </c>
      <c r="B380" s="96" t="s">
        <v>5</v>
      </c>
      <c r="C380" s="29" t="s">
        <v>6</v>
      </c>
      <c r="D380" s="72">
        <v>770</v>
      </c>
      <c r="E380" s="72">
        <v>770</v>
      </c>
      <c r="F380" s="73">
        <v>0</v>
      </c>
      <c r="G380" s="52" t="s">
        <v>2608</v>
      </c>
    </row>
    <row r="381" spans="1:7" x14ac:dyDescent="0.25">
      <c r="A381" s="96" t="s">
        <v>172</v>
      </c>
      <c r="B381" s="96" t="s">
        <v>191</v>
      </c>
      <c r="C381" s="29" t="s">
        <v>192</v>
      </c>
      <c r="D381" s="72">
        <v>290</v>
      </c>
      <c r="E381" s="72">
        <v>290</v>
      </c>
      <c r="F381" s="73">
        <v>0</v>
      </c>
      <c r="G381" s="52" t="s">
        <v>2608</v>
      </c>
    </row>
    <row r="382" spans="1:7" x14ac:dyDescent="0.25">
      <c r="A382" s="96" t="s">
        <v>172</v>
      </c>
      <c r="B382" s="96" t="s">
        <v>193</v>
      </c>
      <c r="C382" s="29" t="s">
        <v>194</v>
      </c>
      <c r="D382" s="72">
        <v>37</v>
      </c>
      <c r="E382" s="72">
        <v>37</v>
      </c>
      <c r="F382" s="73">
        <v>0</v>
      </c>
      <c r="G382" s="52" t="s">
        <v>2608</v>
      </c>
    </row>
    <row r="383" spans="1:7" x14ac:dyDescent="0.25">
      <c r="A383" s="96" t="s">
        <v>172</v>
      </c>
      <c r="B383" s="96" t="s">
        <v>195</v>
      </c>
      <c r="C383" s="29" t="s">
        <v>196</v>
      </c>
      <c r="D383" s="72">
        <v>230</v>
      </c>
      <c r="E383" s="72">
        <v>230</v>
      </c>
      <c r="F383" s="73">
        <v>0</v>
      </c>
      <c r="G383" s="52" t="s">
        <v>2608</v>
      </c>
    </row>
    <row r="384" spans="1:7" x14ac:dyDescent="0.25">
      <c r="A384" s="96" t="s">
        <v>952</v>
      </c>
      <c r="B384" s="96" t="s">
        <v>957</v>
      </c>
      <c r="C384" s="29" t="s">
        <v>958</v>
      </c>
      <c r="D384" s="72">
        <v>14</v>
      </c>
      <c r="E384" s="72">
        <v>14</v>
      </c>
      <c r="F384" s="73">
        <v>0</v>
      </c>
      <c r="G384" s="52" t="s">
        <v>2608</v>
      </c>
    </row>
    <row r="385" spans="1:7" x14ac:dyDescent="0.25">
      <c r="A385" s="96" t="s">
        <v>952</v>
      </c>
      <c r="B385" s="96" t="s">
        <v>959</v>
      </c>
      <c r="C385" s="29" t="s">
        <v>960</v>
      </c>
      <c r="D385" s="72">
        <v>494</v>
      </c>
      <c r="E385" s="72">
        <v>493</v>
      </c>
      <c r="F385" s="73">
        <v>2.0242914979757085E-3</v>
      </c>
      <c r="G385" s="52" t="s">
        <v>2608</v>
      </c>
    </row>
    <row r="386" spans="1:7" x14ac:dyDescent="0.25">
      <c r="A386" s="96" t="s">
        <v>952</v>
      </c>
      <c r="B386" s="96" t="s">
        <v>961</v>
      </c>
      <c r="C386" s="29" t="s">
        <v>962</v>
      </c>
      <c r="D386" s="72">
        <v>21</v>
      </c>
      <c r="E386" s="72">
        <v>21</v>
      </c>
      <c r="F386" s="73">
        <v>0</v>
      </c>
      <c r="G386" s="52" t="s">
        <v>2608</v>
      </c>
    </row>
    <row r="387" spans="1:7" x14ac:dyDescent="0.25">
      <c r="A387" s="96" t="s">
        <v>952</v>
      </c>
      <c r="B387" s="96" t="s">
        <v>969</v>
      </c>
      <c r="C387" s="29" t="s">
        <v>970</v>
      </c>
      <c r="D387" s="72">
        <v>1623</v>
      </c>
      <c r="E387" s="72">
        <v>845</v>
      </c>
      <c r="F387" s="73">
        <v>0.47935921133703019</v>
      </c>
      <c r="G387" s="52" t="s">
        <v>2608</v>
      </c>
    </row>
    <row r="388" spans="1:7" x14ac:dyDescent="0.25">
      <c r="A388" s="96" t="s">
        <v>952</v>
      </c>
      <c r="B388" s="96" t="s">
        <v>965</v>
      </c>
      <c r="C388" s="29" t="s">
        <v>966</v>
      </c>
      <c r="D388" s="72">
        <v>24</v>
      </c>
      <c r="E388" s="72">
        <v>22</v>
      </c>
      <c r="F388" s="73">
        <v>8.3333333333333329E-2</v>
      </c>
      <c r="G388" s="52" t="s">
        <v>2608</v>
      </c>
    </row>
    <row r="389" spans="1:7" x14ac:dyDescent="0.25">
      <c r="A389" s="96" t="s">
        <v>952</v>
      </c>
      <c r="B389" s="96" t="s">
        <v>980</v>
      </c>
      <c r="C389" s="29" t="s">
        <v>981</v>
      </c>
      <c r="D389" s="72">
        <v>1548</v>
      </c>
      <c r="E389" s="72">
        <v>1546</v>
      </c>
      <c r="F389" s="73">
        <v>1.2919896640826874E-3</v>
      </c>
      <c r="G389" s="52" t="s">
        <v>2608</v>
      </c>
    </row>
    <row r="390" spans="1:7" x14ac:dyDescent="0.25">
      <c r="A390" s="96" t="s">
        <v>952</v>
      </c>
      <c r="B390" s="96" t="s">
        <v>953</v>
      </c>
      <c r="C390" s="29" t="s">
        <v>954</v>
      </c>
      <c r="D390" s="72">
        <v>3763</v>
      </c>
      <c r="E390" s="72">
        <v>2068</v>
      </c>
      <c r="F390" s="73">
        <v>0.4504384799362211</v>
      </c>
      <c r="G390" s="52" t="s">
        <v>2608</v>
      </c>
    </row>
    <row r="391" spans="1:7" x14ac:dyDescent="0.25">
      <c r="A391" s="96" t="s">
        <v>952</v>
      </c>
      <c r="B391" s="96" t="s">
        <v>971</v>
      </c>
      <c r="C391" s="29" t="s">
        <v>972</v>
      </c>
      <c r="D391" s="72">
        <v>2695</v>
      </c>
      <c r="E391" s="72">
        <v>2650</v>
      </c>
      <c r="F391" s="73">
        <v>1.6697588126159554E-2</v>
      </c>
      <c r="G391" s="52" t="s">
        <v>2608</v>
      </c>
    </row>
    <row r="392" spans="1:7" x14ac:dyDescent="0.25">
      <c r="A392" s="96" t="s">
        <v>952</v>
      </c>
      <c r="B392" s="96" t="s">
        <v>973</v>
      </c>
      <c r="C392" s="29" t="s">
        <v>974</v>
      </c>
      <c r="D392" s="72">
        <v>41</v>
      </c>
      <c r="E392" s="72">
        <v>9</v>
      </c>
      <c r="F392" s="73">
        <v>0.78048780487804881</v>
      </c>
      <c r="G392" s="52" t="s">
        <v>2608</v>
      </c>
    </row>
    <row r="393" spans="1:7" x14ac:dyDescent="0.25">
      <c r="A393" s="96" t="s">
        <v>952</v>
      </c>
      <c r="B393" s="96" t="s">
        <v>975</v>
      </c>
      <c r="C393" s="29" t="s">
        <v>976</v>
      </c>
      <c r="D393" s="72">
        <v>3157</v>
      </c>
      <c r="E393" s="72">
        <v>571</v>
      </c>
      <c r="F393" s="73">
        <v>0.81913208742477039</v>
      </c>
      <c r="G393" s="52" t="s">
        <v>2608</v>
      </c>
    </row>
    <row r="394" spans="1:7" x14ac:dyDescent="0.25">
      <c r="A394" s="96" t="s">
        <v>952</v>
      </c>
      <c r="B394" s="96" t="s">
        <v>982</v>
      </c>
      <c r="C394" s="29" t="s">
        <v>983</v>
      </c>
      <c r="D394" s="72">
        <v>4493</v>
      </c>
      <c r="E394" s="72">
        <v>2583</v>
      </c>
      <c r="F394" s="73">
        <v>0.42510572000890273</v>
      </c>
      <c r="G394" s="52" t="s">
        <v>2608</v>
      </c>
    </row>
    <row r="395" spans="1:7" x14ac:dyDescent="0.25">
      <c r="A395" s="96" t="s">
        <v>952</v>
      </c>
      <c r="B395" s="96" t="s">
        <v>977</v>
      </c>
      <c r="C395" s="29" t="s">
        <v>977</v>
      </c>
      <c r="D395" s="72">
        <v>3159</v>
      </c>
      <c r="E395" s="72">
        <v>1013</v>
      </c>
      <c r="F395" s="73">
        <v>0.6793289015511238</v>
      </c>
      <c r="G395" s="52" t="s">
        <v>2608</v>
      </c>
    </row>
    <row r="396" spans="1:7" x14ac:dyDescent="0.25">
      <c r="A396" s="96" t="s">
        <v>907</v>
      </c>
      <c r="B396" s="96" t="s">
        <v>265</v>
      </c>
      <c r="C396" s="29" t="s">
        <v>266</v>
      </c>
      <c r="D396" s="72">
        <v>4150</v>
      </c>
      <c r="E396" s="72">
        <v>1286</v>
      </c>
      <c r="F396" s="73">
        <v>0.6901204819277108</v>
      </c>
      <c r="G396" s="52" t="s">
        <v>2608</v>
      </c>
    </row>
    <row r="397" spans="1:7" x14ac:dyDescent="0.25">
      <c r="A397" s="96" t="s">
        <v>907</v>
      </c>
      <c r="B397" s="96" t="s">
        <v>914</v>
      </c>
      <c r="C397" s="29" t="s">
        <v>915</v>
      </c>
      <c r="D397" s="72">
        <v>3987</v>
      </c>
      <c r="E397" s="72">
        <v>908</v>
      </c>
      <c r="F397" s="73">
        <v>0.77225984449460749</v>
      </c>
      <c r="G397" s="52" t="s">
        <v>2608</v>
      </c>
    </row>
    <row r="398" spans="1:7" x14ac:dyDescent="0.25">
      <c r="A398" s="96" t="s">
        <v>907</v>
      </c>
      <c r="B398" s="96" t="s">
        <v>918</v>
      </c>
      <c r="C398" s="29" t="s">
        <v>919</v>
      </c>
      <c r="D398" s="72">
        <v>33</v>
      </c>
      <c r="E398" s="72">
        <v>33</v>
      </c>
      <c r="F398" s="73">
        <v>0</v>
      </c>
      <c r="G398" s="52" t="s">
        <v>2608</v>
      </c>
    </row>
    <row r="399" spans="1:7" x14ac:dyDescent="0.25">
      <c r="A399" s="96" t="s">
        <v>907</v>
      </c>
      <c r="B399" s="96" t="s">
        <v>920</v>
      </c>
      <c r="C399" s="29" t="s">
        <v>921</v>
      </c>
      <c r="D399" s="72">
        <v>954</v>
      </c>
      <c r="E399" s="72">
        <v>794</v>
      </c>
      <c r="F399" s="73">
        <v>0.16771488469601678</v>
      </c>
      <c r="G399" s="52" t="s">
        <v>2608</v>
      </c>
    </row>
    <row r="400" spans="1:7" x14ac:dyDescent="0.25">
      <c r="A400" s="96" t="s">
        <v>907</v>
      </c>
      <c r="B400" s="96" t="s">
        <v>940</v>
      </c>
      <c r="C400" s="29" t="s">
        <v>941</v>
      </c>
      <c r="D400" s="72">
        <v>14669</v>
      </c>
      <c r="E400" s="72">
        <v>12300</v>
      </c>
      <c r="F400" s="73">
        <v>0.16149703456268322</v>
      </c>
      <c r="G400" s="52" t="s">
        <v>2608</v>
      </c>
    </row>
    <row r="401" spans="1:7" x14ac:dyDescent="0.25">
      <c r="A401" s="96" t="s">
        <v>907</v>
      </c>
      <c r="B401" s="96" t="s">
        <v>930</v>
      </c>
      <c r="C401" s="29" t="s">
        <v>931</v>
      </c>
      <c r="D401" s="72">
        <v>4</v>
      </c>
      <c r="E401" s="72">
        <v>4</v>
      </c>
      <c r="F401" s="73">
        <v>0</v>
      </c>
      <c r="G401" s="52" t="s">
        <v>2608</v>
      </c>
    </row>
    <row r="402" spans="1:7" x14ac:dyDescent="0.25">
      <c r="A402" s="96" t="s">
        <v>907</v>
      </c>
      <c r="B402" s="96" t="s">
        <v>926</v>
      </c>
      <c r="C402" s="29" t="s">
        <v>927</v>
      </c>
      <c r="D402" s="72">
        <v>36</v>
      </c>
      <c r="E402" s="72">
        <v>36</v>
      </c>
      <c r="F402" s="73">
        <v>0</v>
      </c>
      <c r="G402" s="52" t="s">
        <v>2608</v>
      </c>
    </row>
    <row r="403" spans="1:7" x14ac:dyDescent="0.25">
      <c r="A403" s="96" t="s">
        <v>907</v>
      </c>
      <c r="B403" s="96" t="s">
        <v>936</v>
      </c>
      <c r="C403" s="29" t="s">
        <v>937</v>
      </c>
      <c r="D403" s="72">
        <v>522</v>
      </c>
      <c r="E403" s="72">
        <v>245</v>
      </c>
      <c r="F403" s="73">
        <v>0.53065134099616862</v>
      </c>
      <c r="G403" s="52" t="s">
        <v>2608</v>
      </c>
    </row>
    <row r="404" spans="1:7" x14ac:dyDescent="0.25">
      <c r="A404" s="96" t="s">
        <v>907</v>
      </c>
      <c r="B404" s="96" t="s">
        <v>944</v>
      </c>
      <c r="C404" s="29" t="s">
        <v>945</v>
      </c>
      <c r="D404" s="72">
        <v>2</v>
      </c>
      <c r="E404" s="72">
        <v>2</v>
      </c>
      <c r="F404" s="73">
        <v>0</v>
      </c>
      <c r="G404" s="52" t="s">
        <v>2608</v>
      </c>
    </row>
    <row r="405" spans="1:7" x14ac:dyDescent="0.25">
      <c r="A405" s="96" t="s">
        <v>907</v>
      </c>
      <c r="B405" s="96" t="s">
        <v>912</v>
      </c>
      <c r="C405" s="29" t="s">
        <v>913</v>
      </c>
      <c r="D405" s="72">
        <v>34</v>
      </c>
      <c r="E405" s="72">
        <v>30</v>
      </c>
      <c r="F405" s="73">
        <v>0.11764705882352941</v>
      </c>
      <c r="G405" s="52" t="s">
        <v>2608</v>
      </c>
    </row>
    <row r="406" spans="1:7" x14ac:dyDescent="0.25">
      <c r="A406" s="96" t="s">
        <v>907</v>
      </c>
      <c r="B406" s="96" t="s">
        <v>942</v>
      </c>
      <c r="C406" s="29" t="s">
        <v>943</v>
      </c>
      <c r="D406" s="72">
        <v>854</v>
      </c>
      <c r="E406" s="72">
        <v>848</v>
      </c>
      <c r="F406" s="73">
        <v>7.0257611241217799E-3</v>
      </c>
      <c r="G406" s="52" t="s">
        <v>2608</v>
      </c>
    </row>
    <row r="407" spans="1:7" x14ac:dyDescent="0.25">
      <c r="A407" s="96" t="s">
        <v>907</v>
      </c>
      <c r="B407" s="96" t="s">
        <v>948</v>
      </c>
      <c r="C407" s="29" t="s">
        <v>949</v>
      </c>
      <c r="D407" s="72">
        <v>5</v>
      </c>
      <c r="E407" s="72">
        <v>5</v>
      </c>
      <c r="F407" s="73">
        <v>0</v>
      </c>
      <c r="G407" s="52" t="s">
        <v>2608</v>
      </c>
    </row>
    <row r="408" spans="1:7" x14ac:dyDescent="0.25">
      <c r="A408" s="96" t="s">
        <v>907</v>
      </c>
      <c r="B408" s="96" t="s">
        <v>950</v>
      </c>
      <c r="C408" s="29" t="s">
        <v>951</v>
      </c>
      <c r="D408" s="72">
        <v>2</v>
      </c>
      <c r="E408" s="72">
        <v>2</v>
      </c>
      <c r="F408" s="73">
        <v>0</v>
      </c>
      <c r="G408" s="52" t="s">
        <v>2608</v>
      </c>
    </row>
    <row r="409" spans="1:7" x14ac:dyDescent="0.25">
      <c r="A409" s="96" t="s">
        <v>907</v>
      </c>
      <c r="B409" s="96" t="s">
        <v>938</v>
      </c>
      <c r="C409" s="29" t="s">
        <v>939</v>
      </c>
      <c r="D409" s="72">
        <v>2867</v>
      </c>
      <c r="E409" s="72">
        <v>1891</v>
      </c>
      <c r="F409" s="73">
        <v>0.34042553191489361</v>
      </c>
      <c r="G409" s="52" t="s">
        <v>2608</v>
      </c>
    </row>
    <row r="410" spans="1:7" x14ac:dyDescent="0.25">
      <c r="A410" s="96" t="s">
        <v>907</v>
      </c>
      <c r="B410" s="96" t="s">
        <v>910</v>
      </c>
      <c r="C410" s="29" t="s">
        <v>911</v>
      </c>
      <c r="D410" s="72">
        <v>9</v>
      </c>
      <c r="E410" s="72">
        <v>3</v>
      </c>
      <c r="F410" s="73">
        <v>0.66666666666666663</v>
      </c>
      <c r="G410" s="52" t="s">
        <v>2608</v>
      </c>
    </row>
    <row r="411" spans="1:7" x14ac:dyDescent="0.25">
      <c r="A411" s="96" t="s">
        <v>907</v>
      </c>
      <c r="B411" s="96" t="s">
        <v>168</v>
      </c>
      <c r="C411" s="29" t="s">
        <v>169</v>
      </c>
      <c r="D411" s="72">
        <v>313</v>
      </c>
      <c r="E411" s="72">
        <v>246</v>
      </c>
      <c r="F411" s="73">
        <v>0.21405750798722045</v>
      </c>
      <c r="G411" s="52" t="s">
        <v>2608</v>
      </c>
    </row>
    <row r="412" spans="1:7" x14ac:dyDescent="0.25">
      <c r="A412" s="96" t="s">
        <v>907</v>
      </c>
      <c r="B412" s="96" t="s">
        <v>820</v>
      </c>
      <c r="C412" s="29" t="s">
        <v>821</v>
      </c>
      <c r="D412" s="72">
        <v>1051</v>
      </c>
      <c r="E412" s="72">
        <v>589</v>
      </c>
      <c r="F412" s="73">
        <v>0.43958135109419599</v>
      </c>
      <c r="G412" s="52" t="s">
        <v>2608</v>
      </c>
    </row>
    <row r="413" spans="1:7" x14ac:dyDescent="0.25">
      <c r="A413" s="96" t="s">
        <v>16</v>
      </c>
      <c r="B413" s="96" t="s">
        <v>23</v>
      </c>
      <c r="C413" s="29" t="s">
        <v>24</v>
      </c>
      <c r="D413" s="72">
        <v>494</v>
      </c>
      <c r="E413" s="72">
        <v>494</v>
      </c>
      <c r="F413" s="73">
        <v>0</v>
      </c>
      <c r="G413" s="52" t="s">
        <v>2608</v>
      </c>
    </row>
    <row r="414" spans="1:7" x14ac:dyDescent="0.25">
      <c r="A414" s="96" t="s">
        <v>16</v>
      </c>
      <c r="B414" s="96" t="s">
        <v>21</v>
      </c>
      <c r="C414" s="29" t="s">
        <v>22</v>
      </c>
      <c r="D414" s="72">
        <v>37</v>
      </c>
      <c r="E414" s="72">
        <v>37</v>
      </c>
      <c r="F414" s="73">
        <v>0</v>
      </c>
      <c r="G414" s="52" t="s">
        <v>2608</v>
      </c>
    </row>
    <row r="415" spans="1:7" x14ac:dyDescent="0.25">
      <c r="A415" s="96" t="s">
        <v>16</v>
      </c>
      <c r="B415" s="96" t="s">
        <v>17</v>
      </c>
      <c r="C415" s="29" t="s">
        <v>18</v>
      </c>
      <c r="D415" s="72">
        <v>16</v>
      </c>
      <c r="E415" s="72">
        <v>16</v>
      </c>
      <c r="F415" s="73">
        <v>0</v>
      </c>
      <c r="G415" s="52" t="s">
        <v>2608</v>
      </c>
    </row>
    <row r="416" spans="1:7" x14ac:dyDescent="0.25">
      <c r="A416" s="96" t="s">
        <v>16</v>
      </c>
      <c r="B416" s="96" t="s">
        <v>5</v>
      </c>
      <c r="C416" s="29" t="s">
        <v>6</v>
      </c>
      <c r="D416" s="72">
        <v>1882</v>
      </c>
      <c r="E416" s="72">
        <v>1460</v>
      </c>
      <c r="F416" s="73">
        <v>0.22422954303931988</v>
      </c>
      <c r="G416" s="52" t="s">
        <v>2608</v>
      </c>
    </row>
    <row r="417" spans="1:7" x14ac:dyDescent="0.25">
      <c r="A417" s="96" t="s">
        <v>16</v>
      </c>
      <c r="B417" s="96" t="s">
        <v>19</v>
      </c>
      <c r="C417" s="29" t="s">
        <v>20</v>
      </c>
      <c r="D417" s="72">
        <v>734</v>
      </c>
      <c r="E417" s="72">
        <v>734</v>
      </c>
      <c r="F417" s="73">
        <v>0</v>
      </c>
      <c r="G417" s="52" t="s">
        <v>2608</v>
      </c>
    </row>
    <row r="418" spans="1:7" x14ac:dyDescent="0.25">
      <c r="A418" s="96" t="s">
        <v>1352</v>
      </c>
      <c r="B418" s="96" t="s">
        <v>1355</v>
      </c>
      <c r="C418" s="29" t="s">
        <v>1356</v>
      </c>
      <c r="D418" s="72">
        <v>683</v>
      </c>
      <c r="E418" s="72">
        <v>683</v>
      </c>
      <c r="F418" s="73">
        <v>0</v>
      </c>
      <c r="G418" s="52" t="s">
        <v>2608</v>
      </c>
    </row>
    <row r="419" spans="1:7" x14ac:dyDescent="0.25">
      <c r="A419" s="96" t="s">
        <v>1352</v>
      </c>
      <c r="B419" s="96" t="s">
        <v>1204</v>
      </c>
      <c r="C419" s="29" t="s">
        <v>1205</v>
      </c>
      <c r="D419" s="72">
        <v>945</v>
      </c>
      <c r="E419" s="72">
        <v>945</v>
      </c>
      <c r="F419" s="73">
        <v>0</v>
      </c>
      <c r="G419" s="52" t="s">
        <v>2608</v>
      </c>
    </row>
    <row r="420" spans="1:7" x14ac:dyDescent="0.25">
      <c r="A420" s="96" t="s">
        <v>1352</v>
      </c>
      <c r="B420" s="96" t="s">
        <v>1254</v>
      </c>
      <c r="C420" s="29" t="s">
        <v>1255</v>
      </c>
      <c r="D420" s="72">
        <v>8698</v>
      </c>
      <c r="E420" s="72">
        <v>8487</v>
      </c>
      <c r="F420" s="73">
        <v>2.425845021844102E-2</v>
      </c>
      <c r="G420" s="52" t="s">
        <v>2608</v>
      </c>
    </row>
    <row r="421" spans="1:7" x14ac:dyDescent="0.25">
      <c r="A421" s="96" t="s">
        <v>1352</v>
      </c>
      <c r="B421" s="96" t="s">
        <v>1359</v>
      </c>
      <c r="C421" s="29" t="s">
        <v>1360</v>
      </c>
      <c r="D421" s="72">
        <v>1557</v>
      </c>
      <c r="E421" s="72">
        <v>1557</v>
      </c>
      <c r="F421" s="73">
        <v>0</v>
      </c>
      <c r="G421" s="52" t="s">
        <v>2608</v>
      </c>
    </row>
    <row r="422" spans="1:7" x14ac:dyDescent="0.25">
      <c r="A422" s="96" t="s">
        <v>1352</v>
      </c>
      <c r="B422" s="96" t="s">
        <v>1363</v>
      </c>
      <c r="C422" s="29" t="s">
        <v>18</v>
      </c>
      <c r="D422" s="72">
        <v>4879</v>
      </c>
      <c r="E422" s="72">
        <v>4879</v>
      </c>
      <c r="F422" s="73">
        <v>0</v>
      </c>
      <c r="G422" s="52" t="s">
        <v>2608</v>
      </c>
    </row>
    <row r="423" spans="1:7" x14ac:dyDescent="0.25">
      <c r="A423" s="96" t="s">
        <v>1352</v>
      </c>
      <c r="B423" s="96" t="s">
        <v>1357</v>
      </c>
      <c r="C423" s="29" t="s">
        <v>1358</v>
      </c>
      <c r="D423" s="72">
        <v>2511</v>
      </c>
      <c r="E423" s="72">
        <v>650</v>
      </c>
      <c r="F423" s="73">
        <v>0.74113898845081638</v>
      </c>
      <c r="G423" s="52" t="s">
        <v>2608</v>
      </c>
    </row>
    <row r="424" spans="1:7" x14ac:dyDescent="0.25">
      <c r="A424" s="96" t="s">
        <v>1352</v>
      </c>
      <c r="B424" s="96" t="s">
        <v>1364</v>
      </c>
      <c r="C424" s="29" t="s">
        <v>1365</v>
      </c>
      <c r="D424" s="72">
        <v>3250</v>
      </c>
      <c r="E424" s="72">
        <v>3250</v>
      </c>
      <c r="F424" s="73">
        <v>0</v>
      </c>
      <c r="G424" s="52" t="s">
        <v>2608</v>
      </c>
    </row>
    <row r="425" spans="1:7" x14ac:dyDescent="0.25">
      <c r="A425" s="96" t="s">
        <v>1352</v>
      </c>
      <c r="B425" s="96" t="s">
        <v>1366</v>
      </c>
      <c r="C425" s="29" t="s">
        <v>1367</v>
      </c>
      <c r="D425" s="72">
        <v>2511</v>
      </c>
      <c r="E425" s="72">
        <v>2511</v>
      </c>
      <c r="F425" s="73">
        <v>0</v>
      </c>
      <c r="G425" s="52" t="s">
        <v>2608</v>
      </c>
    </row>
    <row r="426" spans="1:7" x14ac:dyDescent="0.25">
      <c r="A426" s="96" t="s">
        <v>1352</v>
      </c>
      <c r="B426" s="96" t="s">
        <v>1368</v>
      </c>
      <c r="C426" s="29" t="s">
        <v>1369</v>
      </c>
      <c r="D426" s="72">
        <v>6797</v>
      </c>
      <c r="E426" s="72">
        <v>2594</v>
      </c>
      <c r="F426" s="73">
        <v>0.61836104163601591</v>
      </c>
      <c r="G426" s="52" t="s">
        <v>2608</v>
      </c>
    </row>
    <row r="427" spans="1:7" x14ac:dyDescent="0.25">
      <c r="A427" s="96" t="s">
        <v>1352</v>
      </c>
      <c r="B427" s="96" t="s">
        <v>1361</v>
      </c>
      <c r="C427" s="29" t="s">
        <v>1362</v>
      </c>
      <c r="D427" s="72">
        <v>248</v>
      </c>
      <c r="E427" s="72">
        <v>244</v>
      </c>
      <c r="F427" s="73">
        <v>1.6129032258064516E-2</v>
      </c>
      <c r="G427" s="52" t="s">
        <v>2608</v>
      </c>
    </row>
    <row r="428" spans="1:7" x14ac:dyDescent="0.25">
      <c r="A428" s="96" t="s">
        <v>1352</v>
      </c>
      <c r="B428" s="96" t="s">
        <v>1246</v>
      </c>
      <c r="C428" s="29" t="s">
        <v>1247</v>
      </c>
      <c r="D428" s="72">
        <v>726</v>
      </c>
      <c r="E428" s="72">
        <v>726</v>
      </c>
      <c r="F428" s="73">
        <v>0</v>
      </c>
      <c r="G428" s="52" t="s">
        <v>2608</v>
      </c>
    </row>
    <row r="429" spans="1:7" x14ac:dyDescent="0.25">
      <c r="A429" s="96" t="s">
        <v>1457</v>
      </c>
      <c r="B429" s="96" t="s">
        <v>1377</v>
      </c>
      <c r="C429" s="29" t="s">
        <v>1378</v>
      </c>
      <c r="D429" s="72">
        <v>177</v>
      </c>
      <c r="E429" s="72">
        <v>177</v>
      </c>
      <c r="F429" s="73">
        <v>0</v>
      </c>
      <c r="G429" s="52" t="s">
        <v>2608</v>
      </c>
    </row>
    <row r="430" spans="1:7" x14ac:dyDescent="0.25">
      <c r="A430" s="96" t="s">
        <v>1457</v>
      </c>
      <c r="B430" s="96" t="s">
        <v>1458</v>
      </c>
      <c r="C430" s="29" t="s">
        <v>1459</v>
      </c>
      <c r="D430" s="72">
        <v>1500</v>
      </c>
      <c r="E430" s="72">
        <v>295</v>
      </c>
      <c r="F430" s="73">
        <v>0.80333333333333334</v>
      </c>
      <c r="G430" s="52" t="s">
        <v>2608</v>
      </c>
    </row>
    <row r="431" spans="1:7" x14ac:dyDescent="0.25">
      <c r="A431" s="96" t="s">
        <v>1457</v>
      </c>
      <c r="B431" s="96" t="s">
        <v>1418</v>
      </c>
      <c r="C431" s="29" t="s">
        <v>1419</v>
      </c>
      <c r="D431" s="72">
        <v>671</v>
      </c>
      <c r="E431" s="72">
        <v>625</v>
      </c>
      <c r="F431" s="73">
        <v>6.8554396423248884E-2</v>
      </c>
      <c r="G431" s="52" t="s">
        <v>2608</v>
      </c>
    </row>
    <row r="432" spans="1:7" x14ac:dyDescent="0.25">
      <c r="A432" s="96" t="s">
        <v>1457</v>
      </c>
      <c r="B432" s="96" t="s">
        <v>1460</v>
      </c>
      <c r="C432" s="29" t="s">
        <v>1461</v>
      </c>
      <c r="D432" s="72">
        <v>1433</v>
      </c>
      <c r="E432" s="72">
        <v>633</v>
      </c>
      <c r="F432" s="73">
        <v>0.55826936496859736</v>
      </c>
      <c r="G432" s="52" t="s">
        <v>2608</v>
      </c>
    </row>
    <row r="433" spans="1:7" x14ac:dyDescent="0.25">
      <c r="A433" s="96" t="s">
        <v>1457</v>
      </c>
      <c r="B433" s="96" t="s">
        <v>1462</v>
      </c>
      <c r="C433" s="29" t="s">
        <v>1463</v>
      </c>
      <c r="D433" s="72">
        <v>2619</v>
      </c>
      <c r="E433" s="72">
        <v>271</v>
      </c>
      <c r="F433" s="73">
        <v>0.89652539137075216</v>
      </c>
      <c r="G433" s="52" t="s">
        <v>2608</v>
      </c>
    </row>
    <row r="434" spans="1:7" x14ac:dyDescent="0.25">
      <c r="A434" s="96" t="s">
        <v>1457</v>
      </c>
      <c r="B434" s="96" t="s">
        <v>1323</v>
      </c>
      <c r="C434" s="29" t="s">
        <v>1324</v>
      </c>
      <c r="D434" s="72">
        <v>840</v>
      </c>
      <c r="E434" s="72">
        <v>840</v>
      </c>
      <c r="F434" s="73">
        <v>0</v>
      </c>
      <c r="G434" s="52" t="s">
        <v>2608</v>
      </c>
    </row>
    <row r="435" spans="1:7" x14ac:dyDescent="0.25">
      <c r="A435" s="96" t="s">
        <v>1457</v>
      </c>
      <c r="B435" s="96" t="s">
        <v>1432</v>
      </c>
      <c r="C435" s="29" t="s">
        <v>1433</v>
      </c>
      <c r="D435" s="72">
        <v>1019</v>
      </c>
      <c r="E435" s="72">
        <v>313</v>
      </c>
      <c r="F435" s="73">
        <v>0.6928361138370952</v>
      </c>
      <c r="G435" s="52" t="s">
        <v>2608</v>
      </c>
    </row>
    <row r="436" spans="1:7" x14ac:dyDescent="0.25">
      <c r="A436" s="96" t="s">
        <v>34</v>
      </c>
      <c r="B436" s="96" t="s">
        <v>73</v>
      </c>
      <c r="C436" s="29" t="s">
        <v>74</v>
      </c>
      <c r="D436" s="72">
        <v>10</v>
      </c>
      <c r="E436" s="72">
        <v>10</v>
      </c>
      <c r="F436" s="73">
        <v>0</v>
      </c>
      <c r="G436" s="52" t="s">
        <v>2608</v>
      </c>
    </row>
    <row r="437" spans="1:7" x14ac:dyDescent="0.25">
      <c r="A437" s="96" t="s">
        <v>34</v>
      </c>
      <c r="B437" s="96" t="s">
        <v>35</v>
      </c>
      <c r="C437" s="29" t="s">
        <v>36</v>
      </c>
      <c r="D437" s="72">
        <v>2150</v>
      </c>
      <c r="E437" s="72">
        <v>2150</v>
      </c>
      <c r="F437" s="73">
        <v>0</v>
      </c>
      <c r="G437" s="52" t="s">
        <v>2608</v>
      </c>
    </row>
    <row r="438" spans="1:7" x14ac:dyDescent="0.25">
      <c r="A438" s="96" t="s">
        <v>34</v>
      </c>
      <c r="B438" s="96" t="s">
        <v>37</v>
      </c>
      <c r="C438" s="29" t="s">
        <v>38</v>
      </c>
      <c r="D438" s="72">
        <v>833</v>
      </c>
      <c r="E438" s="72">
        <v>754</v>
      </c>
      <c r="F438" s="73">
        <v>9.4837935174069632E-2</v>
      </c>
      <c r="G438" s="52" t="s">
        <v>2608</v>
      </c>
    </row>
    <row r="439" spans="1:7" x14ac:dyDescent="0.25">
      <c r="A439" s="96" t="s">
        <v>34</v>
      </c>
      <c r="B439" s="96" t="s">
        <v>41</v>
      </c>
      <c r="C439" s="29" t="s">
        <v>42</v>
      </c>
      <c r="D439" s="72">
        <v>432</v>
      </c>
      <c r="E439" s="72">
        <v>413</v>
      </c>
      <c r="F439" s="73">
        <v>4.3981481481481483E-2</v>
      </c>
      <c r="G439" s="52" t="s">
        <v>2608</v>
      </c>
    </row>
    <row r="440" spans="1:7" x14ac:dyDescent="0.25">
      <c r="A440" s="96" t="s">
        <v>34</v>
      </c>
      <c r="B440" s="96" t="s">
        <v>45</v>
      </c>
      <c r="C440" s="29" t="s">
        <v>46</v>
      </c>
      <c r="D440" s="72">
        <v>285</v>
      </c>
      <c r="E440" s="72">
        <v>285</v>
      </c>
      <c r="F440" s="73">
        <v>0</v>
      </c>
      <c r="G440" s="52" t="s">
        <v>2608</v>
      </c>
    </row>
    <row r="441" spans="1:7" x14ac:dyDescent="0.25">
      <c r="A441" s="96" t="s">
        <v>34</v>
      </c>
      <c r="B441" s="96" t="s">
        <v>43</v>
      </c>
      <c r="C441" s="29" t="s">
        <v>44</v>
      </c>
      <c r="D441" s="72">
        <v>2152</v>
      </c>
      <c r="E441" s="72">
        <v>2152</v>
      </c>
      <c r="F441" s="73">
        <v>0</v>
      </c>
      <c r="G441" s="52" t="s">
        <v>2608</v>
      </c>
    </row>
    <row r="442" spans="1:7" x14ac:dyDescent="0.25">
      <c r="A442" s="96" t="s">
        <v>34</v>
      </c>
      <c r="B442" s="96" t="s">
        <v>47</v>
      </c>
      <c r="C442" s="29" t="s">
        <v>48</v>
      </c>
      <c r="D442" s="72">
        <v>1318</v>
      </c>
      <c r="E442" s="72">
        <v>1318</v>
      </c>
      <c r="F442" s="73">
        <v>0</v>
      </c>
      <c r="G442" s="52" t="s">
        <v>2608</v>
      </c>
    </row>
    <row r="443" spans="1:7" x14ac:dyDescent="0.25">
      <c r="A443" s="96" t="s">
        <v>34</v>
      </c>
      <c r="B443" s="96" t="s">
        <v>49</v>
      </c>
      <c r="C443" s="29" t="s">
        <v>50</v>
      </c>
      <c r="D443" s="72">
        <v>2010</v>
      </c>
      <c r="E443" s="72">
        <v>2010</v>
      </c>
      <c r="F443" s="73">
        <v>0</v>
      </c>
      <c r="G443" s="52" t="s">
        <v>2608</v>
      </c>
    </row>
    <row r="444" spans="1:7" x14ac:dyDescent="0.25">
      <c r="A444" s="96" t="s">
        <v>34</v>
      </c>
      <c r="B444" s="96" t="s">
        <v>51</v>
      </c>
      <c r="C444" s="29" t="s">
        <v>52</v>
      </c>
      <c r="D444" s="72">
        <v>754</v>
      </c>
      <c r="E444" s="72">
        <v>754</v>
      </c>
      <c r="F444" s="73">
        <v>0</v>
      </c>
      <c r="G444" s="52" t="s">
        <v>2608</v>
      </c>
    </row>
    <row r="445" spans="1:7" x14ac:dyDescent="0.25">
      <c r="A445" s="96" t="s">
        <v>34</v>
      </c>
      <c r="B445" s="96" t="s">
        <v>53</v>
      </c>
      <c r="C445" s="29" t="s">
        <v>54</v>
      </c>
      <c r="D445" s="72">
        <v>470</v>
      </c>
      <c r="E445" s="72">
        <v>83</v>
      </c>
      <c r="F445" s="73">
        <v>0.82340425531914896</v>
      </c>
      <c r="G445" s="52" t="s">
        <v>2608</v>
      </c>
    </row>
    <row r="446" spans="1:7" x14ac:dyDescent="0.25">
      <c r="A446" s="96" t="s">
        <v>34</v>
      </c>
      <c r="B446" s="96" t="s">
        <v>57</v>
      </c>
      <c r="C446" s="29" t="s">
        <v>58</v>
      </c>
      <c r="D446" s="72">
        <v>1383</v>
      </c>
      <c r="E446" s="72">
        <v>1383</v>
      </c>
      <c r="F446" s="73">
        <v>0</v>
      </c>
      <c r="G446" s="52" t="s">
        <v>2608</v>
      </c>
    </row>
    <row r="447" spans="1:7" x14ac:dyDescent="0.25">
      <c r="A447" s="96" t="s">
        <v>34</v>
      </c>
      <c r="B447" s="96" t="s">
        <v>63</v>
      </c>
      <c r="C447" s="29" t="s">
        <v>64</v>
      </c>
      <c r="D447" s="72">
        <v>1078</v>
      </c>
      <c r="E447" s="72">
        <v>1078</v>
      </c>
      <c r="F447" s="73">
        <v>0</v>
      </c>
      <c r="G447" s="52" t="s">
        <v>2608</v>
      </c>
    </row>
    <row r="448" spans="1:7" x14ac:dyDescent="0.25">
      <c r="A448" s="96" t="s">
        <v>34</v>
      </c>
      <c r="B448" s="96" t="s">
        <v>61</v>
      </c>
      <c r="C448" s="29" t="s">
        <v>62</v>
      </c>
      <c r="D448" s="72">
        <v>2098</v>
      </c>
      <c r="E448" s="72">
        <v>2098</v>
      </c>
      <c r="F448" s="73">
        <v>0</v>
      </c>
      <c r="G448" s="52" t="s">
        <v>2608</v>
      </c>
    </row>
    <row r="449" spans="1:7" x14ac:dyDescent="0.25">
      <c r="A449" s="96" t="s">
        <v>34</v>
      </c>
      <c r="B449" s="96" t="s">
        <v>65</v>
      </c>
      <c r="C449" s="29" t="s">
        <v>66</v>
      </c>
      <c r="D449" s="72">
        <v>574</v>
      </c>
      <c r="E449" s="72">
        <v>574</v>
      </c>
      <c r="F449" s="73">
        <v>0</v>
      </c>
      <c r="G449" s="52" t="s">
        <v>2608</v>
      </c>
    </row>
    <row r="450" spans="1:7" x14ac:dyDescent="0.25">
      <c r="A450" s="96" t="s">
        <v>34</v>
      </c>
      <c r="B450" s="96" t="s">
        <v>69</v>
      </c>
      <c r="C450" s="29" t="s">
        <v>70</v>
      </c>
      <c r="D450" s="72">
        <v>279</v>
      </c>
      <c r="E450" s="72">
        <v>279</v>
      </c>
      <c r="F450" s="73">
        <v>0</v>
      </c>
      <c r="G450" s="52" t="s">
        <v>2608</v>
      </c>
    </row>
    <row r="451" spans="1:7" x14ac:dyDescent="0.25">
      <c r="A451" s="96" t="s">
        <v>34</v>
      </c>
      <c r="B451" s="96" t="s">
        <v>71</v>
      </c>
      <c r="C451" s="29" t="s">
        <v>72</v>
      </c>
      <c r="D451" s="72">
        <v>600</v>
      </c>
      <c r="E451" s="72">
        <v>600</v>
      </c>
      <c r="F451" s="73">
        <v>0</v>
      </c>
      <c r="G451" s="52" t="s">
        <v>2608</v>
      </c>
    </row>
    <row r="452" spans="1:7" x14ac:dyDescent="0.25">
      <c r="A452" s="96" t="s">
        <v>34</v>
      </c>
      <c r="B452" s="96" t="s">
        <v>5</v>
      </c>
      <c r="C452" s="29" t="s">
        <v>6</v>
      </c>
      <c r="D452" s="72">
        <v>8585</v>
      </c>
      <c r="E452" s="72">
        <v>7158</v>
      </c>
      <c r="F452" s="73">
        <v>0.16622015142690741</v>
      </c>
      <c r="G452" s="52" t="s">
        <v>2608</v>
      </c>
    </row>
    <row r="453" spans="1:7" x14ac:dyDescent="0.25">
      <c r="A453" s="96" t="s">
        <v>34</v>
      </c>
      <c r="B453" s="96" t="s">
        <v>59</v>
      </c>
      <c r="C453" s="29" t="s">
        <v>60</v>
      </c>
      <c r="D453" s="72">
        <v>2495</v>
      </c>
      <c r="E453" s="72">
        <v>1756</v>
      </c>
      <c r="F453" s="73">
        <v>0.29619238476953907</v>
      </c>
      <c r="G453" s="52" t="s">
        <v>2608</v>
      </c>
    </row>
    <row r="454" spans="1:7" x14ac:dyDescent="0.25">
      <c r="A454" s="96" t="s">
        <v>34</v>
      </c>
      <c r="B454" s="96" t="s">
        <v>67</v>
      </c>
      <c r="C454" s="29" t="s">
        <v>68</v>
      </c>
      <c r="D454" s="72">
        <v>1830</v>
      </c>
      <c r="E454" s="72">
        <v>1830</v>
      </c>
      <c r="F454" s="73">
        <v>0</v>
      </c>
      <c r="G454" s="52" t="s">
        <v>2608</v>
      </c>
    </row>
    <row r="455" spans="1:7" x14ac:dyDescent="0.25">
      <c r="A455" s="96" t="s">
        <v>313</v>
      </c>
      <c r="B455" s="96" t="s">
        <v>316</v>
      </c>
      <c r="C455" s="29" t="s">
        <v>317</v>
      </c>
      <c r="D455" s="72">
        <v>6</v>
      </c>
      <c r="E455" s="72">
        <v>4</v>
      </c>
      <c r="F455" s="73">
        <v>0.33333333333333331</v>
      </c>
      <c r="G455" s="52" t="s">
        <v>2608</v>
      </c>
    </row>
    <row r="456" spans="1:7" x14ac:dyDescent="0.25">
      <c r="A456" s="96" t="s">
        <v>313</v>
      </c>
      <c r="B456" s="96" t="s">
        <v>322</v>
      </c>
      <c r="C456" s="29" t="s">
        <v>323</v>
      </c>
      <c r="D456" s="72">
        <v>5</v>
      </c>
      <c r="E456" s="72">
        <v>5</v>
      </c>
      <c r="F456" s="73">
        <v>0</v>
      </c>
      <c r="G456" s="52" t="s">
        <v>2608</v>
      </c>
    </row>
    <row r="457" spans="1:7" x14ac:dyDescent="0.25">
      <c r="A457" s="96" t="s">
        <v>313</v>
      </c>
      <c r="B457" s="96" t="s">
        <v>320</v>
      </c>
      <c r="C457" s="29" t="s">
        <v>321</v>
      </c>
      <c r="D457" s="72">
        <v>225</v>
      </c>
      <c r="E457" s="72">
        <v>225</v>
      </c>
      <c r="F457" s="73">
        <v>0</v>
      </c>
      <c r="G457" s="52" t="s">
        <v>2608</v>
      </c>
    </row>
    <row r="458" spans="1:7" x14ac:dyDescent="0.25">
      <c r="A458" s="96" t="s">
        <v>313</v>
      </c>
      <c r="B458" s="96" t="s">
        <v>318</v>
      </c>
      <c r="C458" s="29" t="s">
        <v>319</v>
      </c>
      <c r="D458" s="72">
        <v>2</v>
      </c>
      <c r="E458" s="72">
        <v>2</v>
      </c>
      <c r="F458" s="73">
        <v>0</v>
      </c>
      <c r="G458" s="52" t="s">
        <v>2608</v>
      </c>
    </row>
    <row r="459" spans="1:7" x14ac:dyDescent="0.25">
      <c r="A459" s="96" t="s">
        <v>313</v>
      </c>
      <c r="B459" s="96" t="s">
        <v>334</v>
      </c>
      <c r="C459" s="29" t="s">
        <v>335</v>
      </c>
      <c r="D459" s="72">
        <v>224</v>
      </c>
      <c r="E459" s="72">
        <v>224</v>
      </c>
      <c r="F459" s="73">
        <v>0</v>
      </c>
      <c r="G459" s="52" t="s">
        <v>2608</v>
      </c>
    </row>
    <row r="460" spans="1:7" x14ac:dyDescent="0.25">
      <c r="A460" s="96" t="s">
        <v>313</v>
      </c>
      <c r="B460" s="96" t="s">
        <v>342</v>
      </c>
      <c r="C460" s="29" t="s">
        <v>343</v>
      </c>
      <c r="D460" s="72">
        <v>702</v>
      </c>
      <c r="E460" s="72">
        <v>272</v>
      </c>
      <c r="F460" s="73">
        <v>0.61253561253561251</v>
      </c>
      <c r="G460" s="52" t="s">
        <v>2608</v>
      </c>
    </row>
    <row r="461" spans="1:7" x14ac:dyDescent="0.25">
      <c r="A461" s="96" t="s">
        <v>313</v>
      </c>
      <c r="B461" s="96" t="s">
        <v>326</v>
      </c>
      <c r="C461" s="29" t="s">
        <v>327</v>
      </c>
      <c r="D461" s="72">
        <v>3040</v>
      </c>
      <c r="E461" s="72">
        <v>1282</v>
      </c>
      <c r="F461" s="73">
        <v>0.57828947368421058</v>
      </c>
      <c r="G461" s="52" t="s">
        <v>2608</v>
      </c>
    </row>
    <row r="462" spans="1:7" x14ac:dyDescent="0.25">
      <c r="A462" s="96" t="s">
        <v>313</v>
      </c>
      <c r="B462" s="96" t="s">
        <v>328</v>
      </c>
      <c r="C462" s="29" t="s">
        <v>329</v>
      </c>
      <c r="D462" s="72">
        <v>1</v>
      </c>
      <c r="E462" s="72">
        <v>1</v>
      </c>
      <c r="F462" s="73">
        <v>0</v>
      </c>
      <c r="G462" s="52" t="s">
        <v>2608</v>
      </c>
    </row>
    <row r="463" spans="1:7" x14ac:dyDescent="0.25">
      <c r="A463" s="96" t="s">
        <v>313</v>
      </c>
      <c r="B463" s="96" t="s">
        <v>344</v>
      </c>
      <c r="C463" s="29" t="s">
        <v>345</v>
      </c>
      <c r="D463" s="72">
        <v>1137</v>
      </c>
      <c r="E463" s="72">
        <v>1137</v>
      </c>
      <c r="F463" s="73">
        <v>0</v>
      </c>
      <c r="G463" s="52" t="s">
        <v>2608</v>
      </c>
    </row>
    <row r="464" spans="1:7" x14ac:dyDescent="0.25">
      <c r="A464" s="96" t="s">
        <v>313</v>
      </c>
      <c r="B464" s="96" t="s">
        <v>352</v>
      </c>
      <c r="C464" s="29" t="s">
        <v>353</v>
      </c>
      <c r="D464" s="72">
        <v>385</v>
      </c>
      <c r="E464" s="72">
        <v>385</v>
      </c>
      <c r="F464" s="73">
        <v>0</v>
      </c>
      <c r="G464" s="52" t="s">
        <v>2608</v>
      </c>
    </row>
    <row r="465" spans="1:7" x14ac:dyDescent="0.25">
      <c r="A465" s="96" t="s">
        <v>313</v>
      </c>
      <c r="B465" s="96" t="s">
        <v>356</v>
      </c>
      <c r="C465" s="29" t="s">
        <v>357</v>
      </c>
      <c r="D465" s="72">
        <v>140</v>
      </c>
      <c r="E465" s="72">
        <v>140</v>
      </c>
      <c r="F465" s="73">
        <v>0</v>
      </c>
      <c r="G465" s="52" t="s">
        <v>2608</v>
      </c>
    </row>
    <row r="466" spans="1:7" x14ac:dyDescent="0.25">
      <c r="A466" s="96" t="s">
        <v>313</v>
      </c>
      <c r="B466" s="96" t="s">
        <v>358</v>
      </c>
      <c r="C466" s="29" t="s">
        <v>359</v>
      </c>
      <c r="D466" s="72">
        <v>489</v>
      </c>
      <c r="E466" s="72">
        <v>489</v>
      </c>
      <c r="F466" s="73">
        <v>0</v>
      </c>
      <c r="G466" s="52" t="s">
        <v>2608</v>
      </c>
    </row>
    <row r="467" spans="1:7" x14ac:dyDescent="0.25">
      <c r="A467" s="96" t="s">
        <v>313</v>
      </c>
      <c r="B467" s="96" t="s">
        <v>5</v>
      </c>
      <c r="C467" s="29" t="s">
        <v>6</v>
      </c>
      <c r="D467" s="72">
        <v>2267</v>
      </c>
      <c r="E467" s="72">
        <v>2257</v>
      </c>
      <c r="F467" s="73">
        <v>4.411116012351125E-3</v>
      </c>
      <c r="G467" s="52" t="s">
        <v>2608</v>
      </c>
    </row>
    <row r="468" spans="1:7" x14ac:dyDescent="0.25">
      <c r="A468" s="96" t="s">
        <v>313</v>
      </c>
      <c r="B468" s="96" t="s">
        <v>330</v>
      </c>
      <c r="C468" s="29" t="s">
        <v>331</v>
      </c>
      <c r="D468" s="72">
        <v>396</v>
      </c>
      <c r="E468" s="72">
        <v>396</v>
      </c>
      <c r="F468" s="73">
        <v>0</v>
      </c>
      <c r="G468" s="52" t="s">
        <v>2608</v>
      </c>
    </row>
    <row r="469" spans="1:7" x14ac:dyDescent="0.25">
      <c r="A469" s="96" t="s">
        <v>313</v>
      </c>
      <c r="B469" s="96" t="s">
        <v>354</v>
      </c>
      <c r="C469" s="29" t="s">
        <v>355</v>
      </c>
      <c r="D469" s="72">
        <v>430</v>
      </c>
      <c r="E469" s="72">
        <v>430</v>
      </c>
      <c r="F469" s="73">
        <v>0</v>
      </c>
      <c r="G469" s="52" t="s">
        <v>2608</v>
      </c>
    </row>
    <row r="470" spans="1:7" x14ac:dyDescent="0.25">
      <c r="A470" s="96" t="s">
        <v>313</v>
      </c>
      <c r="B470" s="96" t="s">
        <v>314</v>
      </c>
      <c r="C470" s="29" t="s">
        <v>315</v>
      </c>
      <c r="D470" s="72">
        <v>8</v>
      </c>
      <c r="E470" s="72">
        <v>8</v>
      </c>
      <c r="F470" s="73">
        <v>0</v>
      </c>
      <c r="G470" s="52" t="s">
        <v>2608</v>
      </c>
    </row>
    <row r="471" spans="1:7" x14ac:dyDescent="0.25">
      <c r="A471" s="96" t="s">
        <v>313</v>
      </c>
      <c r="B471" s="96" t="s">
        <v>350</v>
      </c>
      <c r="C471" s="29" t="s">
        <v>351</v>
      </c>
      <c r="D471" s="72">
        <v>37</v>
      </c>
      <c r="E471" s="72">
        <v>28</v>
      </c>
      <c r="F471" s="73">
        <v>0.24324324324324326</v>
      </c>
      <c r="G471" s="52" t="s">
        <v>2608</v>
      </c>
    </row>
    <row r="472" spans="1:7" x14ac:dyDescent="0.25">
      <c r="A472" s="96" t="s">
        <v>313</v>
      </c>
      <c r="B472" s="96" t="s">
        <v>360</v>
      </c>
      <c r="C472" s="29" t="s">
        <v>361</v>
      </c>
      <c r="D472" s="72">
        <v>27</v>
      </c>
      <c r="E472" s="72">
        <v>27</v>
      </c>
      <c r="F472" s="73">
        <v>0</v>
      </c>
      <c r="G472" s="52" t="s">
        <v>2608</v>
      </c>
    </row>
    <row r="473" spans="1:7" x14ac:dyDescent="0.25">
      <c r="A473" s="96" t="s">
        <v>313</v>
      </c>
      <c r="B473" s="96" t="s">
        <v>348</v>
      </c>
      <c r="C473" s="29" t="s">
        <v>349</v>
      </c>
      <c r="D473" s="72">
        <v>195</v>
      </c>
      <c r="E473" s="72">
        <v>34</v>
      </c>
      <c r="F473" s="73">
        <v>0.82564102564102559</v>
      </c>
      <c r="G473" s="52" t="s">
        <v>2608</v>
      </c>
    </row>
    <row r="474" spans="1:7" x14ac:dyDescent="0.25">
      <c r="A474" s="96" t="s">
        <v>1132</v>
      </c>
      <c r="B474" s="96" t="s">
        <v>1133</v>
      </c>
      <c r="C474" s="29" t="s">
        <v>1134</v>
      </c>
      <c r="D474" s="72">
        <v>1230</v>
      </c>
      <c r="E474" s="72">
        <v>1230</v>
      </c>
      <c r="F474" s="73">
        <v>0</v>
      </c>
      <c r="G474" s="52" t="s">
        <v>2608</v>
      </c>
    </row>
    <row r="475" spans="1:7" x14ac:dyDescent="0.25">
      <c r="A475" s="96" t="s">
        <v>1132</v>
      </c>
      <c r="B475" s="96" t="s">
        <v>1135</v>
      </c>
      <c r="C475" s="29" t="s">
        <v>1136</v>
      </c>
      <c r="D475" s="72">
        <v>958</v>
      </c>
      <c r="E475" s="72">
        <v>303</v>
      </c>
      <c r="F475" s="73">
        <v>0.68371607515657618</v>
      </c>
      <c r="G475" s="52" t="s">
        <v>2608</v>
      </c>
    </row>
    <row r="476" spans="1:7" x14ac:dyDescent="0.25">
      <c r="A476" s="96" t="s">
        <v>1132</v>
      </c>
      <c r="B476" s="96" t="s">
        <v>1137</v>
      </c>
      <c r="C476" s="29" t="s">
        <v>1138</v>
      </c>
      <c r="D476" s="72">
        <v>1340</v>
      </c>
      <c r="E476" s="72">
        <v>153</v>
      </c>
      <c r="F476" s="73">
        <v>0.88582089552238807</v>
      </c>
      <c r="G476" s="52" t="s">
        <v>2608</v>
      </c>
    </row>
    <row r="477" spans="1:7" x14ac:dyDescent="0.25">
      <c r="A477" s="96" t="s">
        <v>1132</v>
      </c>
      <c r="B477" s="96" t="s">
        <v>1145</v>
      </c>
      <c r="C477" s="29" t="s">
        <v>1146</v>
      </c>
      <c r="D477" s="72">
        <v>2895</v>
      </c>
      <c r="E477" s="72">
        <v>2895</v>
      </c>
      <c r="F477" s="73">
        <v>0</v>
      </c>
      <c r="G477" s="52" t="s">
        <v>2608</v>
      </c>
    </row>
    <row r="478" spans="1:7" x14ac:dyDescent="0.25">
      <c r="A478" s="96" t="s">
        <v>1132</v>
      </c>
      <c r="B478" s="96" t="s">
        <v>1139</v>
      </c>
      <c r="C478" s="29" t="s">
        <v>1140</v>
      </c>
      <c r="D478" s="72">
        <v>1175</v>
      </c>
      <c r="E478" s="72">
        <v>549</v>
      </c>
      <c r="F478" s="73">
        <v>0.53276595744680855</v>
      </c>
      <c r="G478" s="52" t="s">
        <v>2608</v>
      </c>
    </row>
    <row r="479" spans="1:7" x14ac:dyDescent="0.25">
      <c r="A479" s="96" t="s">
        <v>1132</v>
      </c>
      <c r="B479" s="96" t="s">
        <v>1141</v>
      </c>
      <c r="C479" s="29" t="s">
        <v>1142</v>
      </c>
      <c r="D479" s="72">
        <v>686</v>
      </c>
      <c r="E479" s="72">
        <v>602</v>
      </c>
      <c r="F479" s="73">
        <v>0.12244897959183673</v>
      </c>
      <c r="G479" s="52" t="s">
        <v>2608</v>
      </c>
    </row>
    <row r="480" spans="1:7" x14ac:dyDescent="0.25">
      <c r="A480" s="96" t="s">
        <v>1132</v>
      </c>
      <c r="B480" s="96" t="s">
        <v>1151</v>
      </c>
      <c r="C480" s="29" t="s">
        <v>1152</v>
      </c>
      <c r="D480" s="72">
        <v>5641</v>
      </c>
      <c r="E480" s="72">
        <v>3296</v>
      </c>
      <c r="F480" s="73">
        <v>0.41570643502925014</v>
      </c>
      <c r="G480" s="52" t="s">
        <v>2608</v>
      </c>
    </row>
    <row r="481" spans="1:7" x14ac:dyDescent="0.25">
      <c r="A481" s="96" t="s">
        <v>1132</v>
      </c>
      <c r="B481" s="96" t="s">
        <v>1153</v>
      </c>
      <c r="C481" s="29" t="s">
        <v>1154</v>
      </c>
      <c r="D481" s="72">
        <v>3573</v>
      </c>
      <c r="E481" s="72">
        <v>3567</v>
      </c>
      <c r="F481" s="73">
        <v>1.6792611251049538E-3</v>
      </c>
      <c r="G481" s="52" t="s">
        <v>2608</v>
      </c>
    </row>
    <row r="482" spans="1:7" x14ac:dyDescent="0.25">
      <c r="A482" s="96" t="s">
        <v>1132</v>
      </c>
      <c r="B482" s="96" t="s">
        <v>1155</v>
      </c>
      <c r="C482" s="29" t="s">
        <v>1156</v>
      </c>
      <c r="D482" s="72">
        <v>2096</v>
      </c>
      <c r="E482" s="72">
        <v>2083</v>
      </c>
      <c r="F482" s="73">
        <v>6.2022900763358778E-3</v>
      </c>
      <c r="G482" s="52" t="s">
        <v>2608</v>
      </c>
    </row>
    <row r="483" spans="1:7" x14ac:dyDescent="0.25">
      <c r="A483" s="96" t="s">
        <v>1132</v>
      </c>
      <c r="B483" s="96" t="s">
        <v>1159</v>
      </c>
      <c r="C483" s="29" t="s">
        <v>1160</v>
      </c>
      <c r="D483" s="72">
        <v>451</v>
      </c>
      <c r="E483" s="72">
        <v>451</v>
      </c>
      <c r="F483" s="73">
        <v>0</v>
      </c>
      <c r="G483" s="52" t="s">
        <v>2608</v>
      </c>
    </row>
    <row r="484" spans="1:7" x14ac:dyDescent="0.25">
      <c r="A484" s="96" t="s">
        <v>1132</v>
      </c>
      <c r="B484" s="96" t="s">
        <v>1057</v>
      </c>
      <c r="C484" s="29" t="s">
        <v>1058</v>
      </c>
      <c r="D484" s="72">
        <v>287</v>
      </c>
      <c r="E484" s="72">
        <v>287</v>
      </c>
      <c r="F484" s="73">
        <v>0</v>
      </c>
      <c r="G484" s="52" t="s">
        <v>2608</v>
      </c>
    </row>
    <row r="485" spans="1:7" x14ac:dyDescent="0.25">
      <c r="A485" s="96" t="s">
        <v>1132</v>
      </c>
      <c r="B485" s="96" t="s">
        <v>1022</v>
      </c>
      <c r="C485" s="29" t="s">
        <v>1023</v>
      </c>
      <c r="D485" s="72">
        <v>258</v>
      </c>
      <c r="E485" s="72">
        <v>258</v>
      </c>
      <c r="F485" s="73">
        <v>0</v>
      </c>
      <c r="G485" s="52" t="s">
        <v>2608</v>
      </c>
    </row>
    <row r="486" spans="1:7" x14ac:dyDescent="0.25">
      <c r="A486" s="96" t="s">
        <v>1132</v>
      </c>
      <c r="B486" s="96" t="s">
        <v>1149</v>
      </c>
      <c r="C486" s="29" t="s">
        <v>1150</v>
      </c>
      <c r="D486" s="72">
        <v>3949</v>
      </c>
      <c r="E486" s="72">
        <v>1137</v>
      </c>
      <c r="F486" s="73">
        <v>0.71207900734363128</v>
      </c>
      <c r="G486" s="52" t="s">
        <v>2608</v>
      </c>
    </row>
    <row r="487" spans="1:7" x14ac:dyDescent="0.25">
      <c r="A487" s="96" t="s">
        <v>1132</v>
      </c>
      <c r="B487" s="96" t="s">
        <v>1163</v>
      </c>
      <c r="C487" s="29" t="s">
        <v>1164</v>
      </c>
      <c r="D487" s="72">
        <v>3798</v>
      </c>
      <c r="E487" s="72">
        <v>3798</v>
      </c>
      <c r="F487" s="73">
        <v>0</v>
      </c>
      <c r="G487" s="52" t="s">
        <v>2608</v>
      </c>
    </row>
    <row r="488" spans="1:7" x14ac:dyDescent="0.25">
      <c r="A488" s="96" t="s">
        <v>1132</v>
      </c>
      <c r="B488" s="96" t="s">
        <v>1169</v>
      </c>
      <c r="C488" s="29" t="s">
        <v>1170</v>
      </c>
      <c r="D488" s="72">
        <v>18953</v>
      </c>
      <c r="E488" s="72">
        <v>10522</v>
      </c>
      <c r="F488" s="73">
        <v>0.44483722893473326</v>
      </c>
      <c r="G488" s="52" t="s">
        <v>2608</v>
      </c>
    </row>
    <row r="489" spans="1:7" x14ac:dyDescent="0.25">
      <c r="A489" s="96" t="s">
        <v>1132</v>
      </c>
      <c r="B489" s="96" t="s">
        <v>1167</v>
      </c>
      <c r="C489" s="29" t="s">
        <v>1168</v>
      </c>
      <c r="D489" s="72">
        <v>3209</v>
      </c>
      <c r="E489" s="72">
        <v>3209</v>
      </c>
      <c r="F489" s="73">
        <v>0</v>
      </c>
      <c r="G489" s="52" t="s">
        <v>2608</v>
      </c>
    </row>
    <row r="490" spans="1:7" x14ac:dyDescent="0.25">
      <c r="A490" s="96" t="s">
        <v>1132</v>
      </c>
      <c r="B490" s="96" t="s">
        <v>1173</v>
      </c>
      <c r="C490" s="29" t="s">
        <v>1174</v>
      </c>
      <c r="D490" s="72">
        <v>902</v>
      </c>
      <c r="E490" s="72">
        <v>902</v>
      </c>
      <c r="F490" s="73">
        <v>0</v>
      </c>
      <c r="G490" s="52" t="s">
        <v>2608</v>
      </c>
    </row>
    <row r="491" spans="1:7" x14ac:dyDescent="0.25">
      <c r="A491" s="96" t="s">
        <v>1132</v>
      </c>
      <c r="B491" s="96" t="s">
        <v>1171</v>
      </c>
      <c r="C491" s="29" t="s">
        <v>1172</v>
      </c>
      <c r="D491" s="72">
        <v>3671</v>
      </c>
      <c r="E491" s="72">
        <v>1099</v>
      </c>
      <c r="F491" s="73">
        <v>0.70062653228003269</v>
      </c>
      <c r="G491" s="52" t="s">
        <v>2608</v>
      </c>
    </row>
    <row r="492" spans="1:7" x14ac:dyDescent="0.25">
      <c r="A492" s="96" t="s">
        <v>1132</v>
      </c>
      <c r="B492" s="96" t="s">
        <v>1181</v>
      </c>
      <c r="C492" s="29" t="s">
        <v>1182</v>
      </c>
      <c r="D492" s="72">
        <v>49</v>
      </c>
      <c r="E492" s="72">
        <v>49</v>
      </c>
      <c r="F492" s="73">
        <v>0</v>
      </c>
      <c r="G492" s="52" t="s">
        <v>2608</v>
      </c>
    </row>
    <row r="493" spans="1:7" x14ac:dyDescent="0.25">
      <c r="A493" s="96" t="s">
        <v>1132</v>
      </c>
      <c r="B493" s="96" t="s">
        <v>1077</v>
      </c>
      <c r="C493" s="29" t="s">
        <v>1078</v>
      </c>
      <c r="D493" s="72">
        <v>33</v>
      </c>
      <c r="E493" s="72">
        <v>20</v>
      </c>
      <c r="F493" s="73">
        <v>0.39393939393939392</v>
      </c>
      <c r="G493" s="52" t="s">
        <v>2608</v>
      </c>
    </row>
    <row r="494" spans="1:7" x14ac:dyDescent="0.25">
      <c r="A494" s="96" t="s">
        <v>1132</v>
      </c>
      <c r="B494" s="96" t="s">
        <v>1175</v>
      </c>
      <c r="C494" s="29" t="s">
        <v>1176</v>
      </c>
      <c r="D494" s="72">
        <v>718</v>
      </c>
      <c r="E494" s="72">
        <v>682</v>
      </c>
      <c r="F494" s="73">
        <v>5.0139275766016712E-2</v>
      </c>
      <c r="G494" s="52" t="s">
        <v>2608</v>
      </c>
    </row>
    <row r="495" spans="1:7" x14ac:dyDescent="0.25">
      <c r="A495" s="96" t="s">
        <v>1132</v>
      </c>
      <c r="B495" s="96" t="s">
        <v>5</v>
      </c>
      <c r="C495" s="29" t="s">
        <v>6</v>
      </c>
      <c r="D495" s="72">
        <v>6798</v>
      </c>
      <c r="E495" s="72">
        <v>6021</v>
      </c>
      <c r="F495" s="73">
        <v>0.11429832303618712</v>
      </c>
      <c r="G495" s="52" t="s">
        <v>2608</v>
      </c>
    </row>
    <row r="496" spans="1:7" x14ac:dyDescent="0.25">
      <c r="A496" s="96" t="s">
        <v>1132</v>
      </c>
      <c r="B496" s="96" t="s">
        <v>1177</v>
      </c>
      <c r="C496" s="29" t="s">
        <v>1178</v>
      </c>
      <c r="D496" s="72">
        <v>368</v>
      </c>
      <c r="E496" s="72">
        <v>368</v>
      </c>
      <c r="F496" s="73">
        <v>0</v>
      </c>
      <c r="G496" s="52" t="s">
        <v>2608</v>
      </c>
    </row>
    <row r="497" spans="1:7" x14ac:dyDescent="0.25">
      <c r="A497" s="96" t="s">
        <v>1132</v>
      </c>
      <c r="B497" s="96" t="s">
        <v>1091</v>
      </c>
      <c r="C497" s="29" t="s">
        <v>1092</v>
      </c>
      <c r="D497" s="72">
        <v>1847</v>
      </c>
      <c r="E497" s="72">
        <v>1847</v>
      </c>
      <c r="F497" s="73">
        <v>0</v>
      </c>
      <c r="G497" s="52" t="s">
        <v>2608</v>
      </c>
    </row>
    <row r="498" spans="1:7" x14ac:dyDescent="0.25">
      <c r="A498" s="96" t="s">
        <v>1132</v>
      </c>
      <c r="B498" s="96" t="s">
        <v>1161</v>
      </c>
      <c r="C498" s="29" t="s">
        <v>1162</v>
      </c>
      <c r="D498" s="72">
        <v>1875</v>
      </c>
      <c r="E498" s="72">
        <v>1378</v>
      </c>
      <c r="F498" s="73">
        <v>0.26506666666666667</v>
      </c>
      <c r="G498" s="52" t="s">
        <v>2608</v>
      </c>
    </row>
    <row r="499" spans="1:7" x14ac:dyDescent="0.25">
      <c r="A499" s="96" t="s">
        <v>1132</v>
      </c>
      <c r="B499" s="96" t="s">
        <v>1179</v>
      </c>
      <c r="C499" s="29" t="s">
        <v>1180</v>
      </c>
      <c r="D499" s="72">
        <v>1812</v>
      </c>
      <c r="E499" s="72">
        <v>1812</v>
      </c>
      <c r="F499" s="73">
        <v>0</v>
      </c>
      <c r="G499" s="52" t="s">
        <v>2608</v>
      </c>
    </row>
    <row r="500" spans="1:7" x14ac:dyDescent="0.25">
      <c r="A500" s="96" t="s">
        <v>1407</v>
      </c>
      <c r="B500" s="96" t="s">
        <v>1412</v>
      </c>
      <c r="C500" s="29" t="s">
        <v>1413</v>
      </c>
      <c r="D500" s="72">
        <v>144</v>
      </c>
      <c r="E500" s="72">
        <v>124</v>
      </c>
      <c r="F500" s="73">
        <v>0.1388888888888889</v>
      </c>
      <c r="G500" s="52" t="s">
        <v>2608</v>
      </c>
    </row>
    <row r="501" spans="1:7" x14ac:dyDescent="0.25">
      <c r="A501" s="96" t="s">
        <v>1407</v>
      </c>
      <c r="B501" s="96" t="s">
        <v>1410</v>
      </c>
      <c r="C501" s="29" t="s">
        <v>1411</v>
      </c>
      <c r="D501" s="72">
        <v>214</v>
      </c>
      <c r="E501" s="72">
        <v>47</v>
      </c>
      <c r="F501" s="73">
        <v>0.78037383177570097</v>
      </c>
      <c r="G501" s="52" t="s">
        <v>2608</v>
      </c>
    </row>
    <row r="502" spans="1:7" x14ac:dyDescent="0.25">
      <c r="A502" s="96" t="s">
        <v>1407</v>
      </c>
      <c r="B502" s="96" t="s">
        <v>1418</v>
      </c>
      <c r="C502" s="29" t="s">
        <v>1419</v>
      </c>
      <c r="D502" s="72">
        <v>4427</v>
      </c>
      <c r="E502" s="72">
        <v>1796</v>
      </c>
      <c r="F502" s="73">
        <v>0.59430765755590698</v>
      </c>
      <c r="G502" s="52" t="s">
        <v>2608</v>
      </c>
    </row>
    <row r="503" spans="1:7" x14ac:dyDescent="0.25">
      <c r="A503" s="96" t="s">
        <v>1407</v>
      </c>
      <c r="B503" s="96" t="s">
        <v>1416</v>
      </c>
      <c r="C503" s="29" t="s">
        <v>1417</v>
      </c>
      <c r="D503" s="72">
        <v>386</v>
      </c>
      <c r="E503" s="72">
        <v>386</v>
      </c>
      <c r="F503" s="73">
        <v>0</v>
      </c>
      <c r="G503" s="52" t="s">
        <v>2608</v>
      </c>
    </row>
    <row r="504" spans="1:7" x14ac:dyDescent="0.25">
      <c r="A504" s="96" t="s">
        <v>1407</v>
      </c>
      <c r="B504" s="96" t="s">
        <v>1424</v>
      </c>
      <c r="C504" s="29" t="s">
        <v>1425</v>
      </c>
      <c r="D504" s="72">
        <v>301</v>
      </c>
      <c r="E504" s="72">
        <v>301</v>
      </c>
      <c r="F504" s="73">
        <v>0</v>
      </c>
      <c r="G504" s="52" t="s">
        <v>2608</v>
      </c>
    </row>
    <row r="505" spans="1:7" x14ac:dyDescent="0.25">
      <c r="A505" s="96" t="s">
        <v>1407</v>
      </c>
      <c r="B505" s="96" t="s">
        <v>1430</v>
      </c>
      <c r="C505" s="29" t="s">
        <v>1431</v>
      </c>
      <c r="D505" s="72">
        <v>821</v>
      </c>
      <c r="E505" s="72">
        <v>821</v>
      </c>
      <c r="F505" s="73">
        <v>0</v>
      </c>
      <c r="G505" s="52" t="s">
        <v>2608</v>
      </c>
    </row>
    <row r="506" spans="1:7" x14ac:dyDescent="0.25">
      <c r="A506" s="96" t="s">
        <v>1407</v>
      </c>
      <c r="B506" s="96" t="s">
        <v>1323</v>
      </c>
      <c r="C506" s="29" t="s">
        <v>1324</v>
      </c>
      <c r="D506" s="72">
        <v>592</v>
      </c>
      <c r="E506" s="72">
        <v>592</v>
      </c>
      <c r="F506" s="73">
        <v>0</v>
      </c>
      <c r="G506" s="52" t="s">
        <v>2608</v>
      </c>
    </row>
    <row r="507" spans="1:7" x14ac:dyDescent="0.25">
      <c r="A507" s="96" t="s">
        <v>1407</v>
      </c>
      <c r="B507" s="96" t="s">
        <v>1122</v>
      </c>
      <c r="C507" s="29" t="s">
        <v>1123</v>
      </c>
      <c r="D507" s="72">
        <v>1638</v>
      </c>
      <c r="E507" s="72">
        <v>1294</v>
      </c>
      <c r="F507" s="73">
        <v>0.21001221001221002</v>
      </c>
      <c r="G507" s="52" t="s">
        <v>2608</v>
      </c>
    </row>
    <row r="508" spans="1:7" x14ac:dyDescent="0.25">
      <c r="A508" s="96" t="s">
        <v>1407</v>
      </c>
      <c r="B508" s="96" t="s">
        <v>1436</v>
      </c>
      <c r="C508" s="29" t="s">
        <v>1437</v>
      </c>
      <c r="D508" s="72">
        <v>4578</v>
      </c>
      <c r="E508" s="72">
        <v>4578</v>
      </c>
      <c r="F508" s="73">
        <v>0</v>
      </c>
      <c r="G508" s="52" t="s">
        <v>2608</v>
      </c>
    </row>
    <row r="509" spans="1:7" x14ac:dyDescent="0.25">
      <c r="A509" s="96" t="s">
        <v>1407</v>
      </c>
      <c r="B509" s="96" t="s">
        <v>1432</v>
      </c>
      <c r="C509" s="29" t="s">
        <v>1433</v>
      </c>
      <c r="D509" s="72">
        <v>910</v>
      </c>
      <c r="E509" s="72">
        <v>378</v>
      </c>
      <c r="F509" s="73">
        <v>0.58461538461538465</v>
      </c>
      <c r="G509" s="52" t="s">
        <v>2608</v>
      </c>
    </row>
    <row r="510" spans="1:7" x14ac:dyDescent="0.25">
      <c r="A510" s="96" t="s">
        <v>1407</v>
      </c>
      <c r="B510" s="96" t="s">
        <v>1422</v>
      </c>
      <c r="C510" s="29" t="s">
        <v>1423</v>
      </c>
      <c r="D510" s="72">
        <v>478</v>
      </c>
      <c r="E510" s="72">
        <v>253</v>
      </c>
      <c r="F510" s="73">
        <v>0.47071129707112969</v>
      </c>
      <c r="G510" s="52" t="s">
        <v>2608</v>
      </c>
    </row>
    <row r="511" spans="1:7" x14ac:dyDescent="0.25">
      <c r="A511" s="96" t="s">
        <v>1407</v>
      </c>
      <c r="B511" s="96" t="s">
        <v>1440</v>
      </c>
      <c r="C511" s="29" t="s">
        <v>1441</v>
      </c>
      <c r="D511" s="72">
        <v>70</v>
      </c>
      <c r="E511" s="72">
        <v>68</v>
      </c>
      <c r="F511" s="73">
        <v>2.8571428571428571E-2</v>
      </c>
      <c r="G511" s="52" t="s">
        <v>2608</v>
      </c>
    </row>
    <row r="512" spans="1:7" x14ac:dyDescent="0.25">
      <c r="A512" s="96" t="s">
        <v>1407</v>
      </c>
      <c r="B512" s="96" t="s">
        <v>1434</v>
      </c>
      <c r="C512" s="29" t="s">
        <v>1435</v>
      </c>
      <c r="D512" s="72">
        <v>724</v>
      </c>
      <c r="E512" s="72">
        <v>188</v>
      </c>
      <c r="F512" s="73">
        <v>0.74033149171270718</v>
      </c>
      <c r="G512" s="52" t="s">
        <v>2608</v>
      </c>
    </row>
    <row r="513" spans="1:7" x14ac:dyDescent="0.25">
      <c r="A513" s="96" t="s">
        <v>1407</v>
      </c>
      <c r="B513" s="96" t="s">
        <v>5</v>
      </c>
      <c r="C513" s="29" t="s">
        <v>6</v>
      </c>
      <c r="D513" s="72">
        <v>140</v>
      </c>
      <c r="E513" s="72">
        <v>140</v>
      </c>
      <c r="F513" s="73">
        <v>0</v>
      </c>
      <c r="G513" s="52" t="s">
        <v>2608</v>
      </c>
    </row>
    <row r="514" spans="1:7" x14ac:dyDescent="0.25">
      <c r="A514" s="96" t="s">
        <v>76</v>
      </c>
      <c r="B514" s="96" t="s">
        <v>35</v>
      </c>
      <c r="C514" s="29" t="s">
        <v>36</v>
      </c>
      <c r="D514" s="72">
        <v>441</v>
      </c>
      <c r="E514" s="72">
        <v>441</v>
      </c>
      <c r="F514" s="73">
        <v>0</v>
      </c>
      <c r="G514" s="52" t="s">
        <v>2608</v>
      </c>
    </row>
    <row r="515" spans="1:7" x14ac:dyDescent="0.25">
      <c r="A515" s="96" t="s">
        <v>76</v>
      </c>
      <c r="B515" s="96" t="s">
        <v>77</v>
      </c>
      <c r="C515" s="29" t="s">
        <v>78</v>
      </c>
      <c r="D515" s="72">
        <v>3</v>
      </c>
      <c r="E515" s="72">
        <v>3</v>
      </c>
      <c r="F515" s="73">
        <v>0</v>
      </c>
      <c r="G515" s="52" t="s">
        <v>2608</v>
      </c>
    </row>
    <row r="516" spans="1:7" x14ac:dyDescent="0.25">
      <c r="A516" s="96" t="s">
        <v>76</v>
      </c>
      <c r="B516" s="96" t="s">
        <v>49</v>
      </c>
      <c r="C516" s="29" t="s">
        <v>50</v>
      </c>
      <c r="D516" s="72">
        <v>3031</v>
      </c>
      <c r="E516" s="72">
        <v>3031</v>
      </c>
      <c r="F516" s="73">
        <v>0</v>
      </c>
      <c r="G516" s="52" t="s">
        <v>2608</v>
      </c>
    </row>
    <row r="517" spans="1:7" x14ac:dyDescent="0.25">
      <c r="A517" s="96" t="s">
        <v>76</v>
      </c>
      <c r="B517" s="96" t="s">
        <v>79</v>
      </c>
      <c r="C517" s="29" t="s">
        <v>80</v>
      </c>
      <c r="D517" s="72">
        <v>107</v>
      </c>
      <c r="E517" s="72">
        <v>57</v>
      </c>
      <c r="F517" s="73">
        <v>0.46728971962616822</v>
      </c>
      <c r="G517" s="52" t="s">
        <v>2608</v>
      </c>
    </row>
    <row r="518" spans="1:7" x14ac:dyDescent="0.25">
      <c r="A518" s="96" t="s">
        <v>76</v>
      </c>
      <c r="B518" s="96" t="s">
        <v>85</v>
      </c>
      <c r="C518" s="29" t="s">
        <v>86</v>
      </c>
      <c r="D518" s="72">
        <v>1842</v>
      </c>
      <c r="E518" s="72">
        <v>1842</v>
      </c>
      <c r="F518" s="73">
        <v>0</v>
      </c>
      <c r="G518" s="52" t="s">
        <v>2608</v>
      </c>
    </row>
    <row r="519" spans="1:7" x14ac:dyDescent="0.25">
      <c r="A519" s="96" t="s">
        <v>76</v>
      </c>
      <c r="B519" s="96" t="s">
        <v>83</v>
      </c>
      <c r="C519" s="29" t="s">
        <v>84</v>
      </c>
      <c r="D519" s="72">
        <v>21</v>
      </c>
      <c r="E519" s="72">
        <v>4</v>
      </c>
      <c r="F519" s="73">
        <v>0.80952380952380953</v>
      </c>
      <c r="G519" s="52" t="s">
        <v>2608</v>
      </c>
    </row>
    <row r="520" spans="1:7" x14ac:dyDescent="0.25">
      <c r="A520" s="96" t="s">
        <v>76</v>
      </c>
      <c r="B520" s="96" t="s">
        <v>91</v>
      </c>
      <c r="C520" s="29" t="s">
        <v>92</v>
      </c>
      <c r="D520" s="72">
        <v>69</v>
      </c>
      <c r="E520" s="72">
        <v>69</v>
      </c>
      <c r="F520" s="73">
        <v>0</v>
      </c>
      <c r="G520" s="52" t="s">
        <v>2608</v>
      </c>
    </row>
    <row r="521" spans="1:7" x14ac:dyDescent="0.25">
      <c r="A521" s="96" t="s">
        <v>76</v>
      </c>
      <c r="B521" s="96" t="s">
        <v>5</v>
      </c>
      <c r="C521" s="29" t="s">
        <v>6</v>
      </c>
      <c r="D521" s="72">
        <v>2152</v>
      </c>
      <c r="E521" s="72">
        <v>2043</v>
      </c>
      <c r="F521" s="73">
        <v>5.065055762081784E-2</v>
      </c>
      <c r="G521" s="52" t="s">
        <v>2608</v>
      </c>
    </row>
    <row r="522" spans="1:7" x14ac:dyDescent="0.25">
      <c r="A522" s="96" t="s">
        <v>76</v>
      </c>
      <c r="B522" s="96" t="s">
        <v>87</v>
      </c>
      <c r="C522" s="29" t="s">
        <v>88</v>
      </c>
      <c r="D522" s="72">
        <v>8117</v>
      </c>
      <c r="E522" s="72">
        <v>4556</v>
      </c>
      <c r="F522" s="73">
        <v>0.43870888259209068</v>
      </c>
      <c r="G522" s="52" t="s">
        <v>2608</v>
      </c>
    </row>
    <row r="523" spans="1:7" x14ac:dyDescent="0.25">
      <c r="A523" s="96" t="s">
        <v>76</v>
      </c>
      <c r="B523" s="96" t="s">
        <v>97</v>
      </c>
      <c r="C523" s="29" t="s">
        <v>98</v>
      </c>
      <c r="D523" s="72">
        <v>6</v>
      </c>
      <c r="E523" s="72">
        <v>6</v>
      </c>
      <c r="F523" s="73">
        <v>0</v>
      </c>
      <c r="G523" s="52" t="s">
        <v>2608</v>
      </c>
    </row>
    <row r="524" spans="1:7" x14ac:dyDescent="0.25">
      <c r="A524" s="96" t="s">
        <v>76</v>
      </c>
      <c r="B524" s="96" t="s">
        <v>93</v>
      </c>
      <c r="C524" s="29" t="s">
        <v>94</v>
      </c>
      <c r="D524" s="72">
        <v>179</v>
      </c>
      <c r="E524" s="72">
        <v>178</v>
      </c>
      <c r="F524" s="73">
        <v>5.5865921787709499E-3</v>
      </c>
      <c r="G524" s="52" t="s">
        <v>2608</v>
      </c>
    </row>
    <row r="525" spans="1:7" x14ac:dyDescent="0.25">
      <c r="A525" s="96" t="s">
        <v>76</v>
      </c>
      <c r="B525" s="96" t="s">
        <v>95</v>
      </c>
      <c r="C525" s="29" t="s">
        <v>96</v>
      </c>
      <c r="D525" s="72">
        <v>671</v>
      </c>
      <c r="E525" s="72">
        <v>671</v>
      </c>
      <c r="F525" s="73">
        <v>0</v>
      </c>
      <c r="G525" s="52" t="s">
        <v>2608</v>
      </c>
    </row>
    <row r="526" spans="1:7" x14ac:dyDescent="0.25">
      <c r="A526" s="96" t="s">
        <v>197</v>
      </c>
      <c r="B526" s="96" t="s">
        <v>200</v>
      </c>
      <c r="C526" s="29" t="s">
        <v>201</v>
      </c>
      <c r="D526" s="72">
        <v>141</v>
      </c>
      <c r="E526" s="72">
        <v>141</v>
      </c>
      <c r="F526" s="73">
        <v>0</v>
      </c>
      <c r="G526" s="52" t="s">
        <v>2608</v>
      </c>
    </row>
    <row r="527" spans="1:7" x14ac:dyDescent="0.25">
      <c r="A527" s="96" t="s">
        <v>197</v>
      </c>
      <c r="B527" s="96" t="s">
        <v>175</v>
      </c>
      <c r="C527" s="29" t="s">
        <v>176</v>
      </c>
      <c r="D527" s="72">
        <v>6173</v>
      </c>
      <c r="E527" s="72">
        <v>928</v>
      </c>
      <c r="F527" s="73">
        <v>0.84966790863437547</v>
      </c>
      <c r="G527" s="52" t="s">
        <v>2608</v>
      </c>
    </row>
    <row r="528" spans="1:7" x14ac:dyDescent="0.25">
      <c r="A528" s="96" t="s">
        <v>197</v>
      </c>
      <c r="B528" s="96" t="s">
        <v>206</v>
      </c>
      <c r="C528" s="29" t="s">
        <v>207</v>
      </c>
      <c r="D528" s="72">
        <v>3265</v>
      </c>
      <c r="E528" s="72">
        <v>665</v>
      </c>
      <c r="F528" s="73">
        <v>0.79632465543644715</v>
      </c>
      <c r="G528" s="52" t="s">
        <v>2608</v>
      </c>
    </row>
    <row r="529" spans="1:7" x14ac:dyDescent="0.25">
      <c r="A529" s="96" t="s">
        <v>197</v>
      </c>
      <c r="B529" s="96" t="s">
        <v>198</v>
      </c>
      <c r="C529" s="29" t="s">
        <v>199</v>
      </c>
      <c r="D529" s="72">
        <v>269</v>
      </c>
      <c r="E529" s="72">
        <v>148</v>
      </c>
      <c r="F529" s="73">
        <v>0.44981412639405205</v>
      </c>
      <c r="G529" s="52" t="s">
        <v>2608</v>
      </c>
    </row>
    <row r="530" spans="1:7" x14ac:dyDescent="0.25">
      <c r="A530" s="96" t="s">
        <v>197</v>
      </c>
      <c r="B530" s="96" t="s">
        <v>212</v>
      </c>
      <c r="C530" s="29" t="s">
        <v>213</v>
      </c>
      <c r="D530" s="72">
        <v>1198</v>
      </c>
      <c r="E530" s="72">
        <v>1155</v>
      </c>
      <c r="F530" s="73">
        <v>3.589315525876461E-2</v>
      </c>
      <c r="G530" s="52" t="s">
        <v>2608</v>
      </c>
    </row>
    <row r="531" spans="1:7" x14ac:dyDescent="0.25">
      <c r="A531" s="96" t="s">
        <v>197</v>
      </c>
      <c r="B531" s="96" t="s">
        <v>5</v>
      </c>
      <c r="C531" s="29" t="s">
        <v>6</v>
      </c>
      <c r="D531" s="72">
        <v>3813</v>
      </c>
      <c r="E531" s="72">
        <v>3095</v>
      </c>
      <c r="F531" s="73">
        <v>0.18830317335431418</v>
      </c>
      <c r="G531" s="52" t="s">
        <v>2608</v>
      </c>
    </row>
    <row r="532" spans="1:7" x14ac:dyDescent="0.25">
      <c r="A532" s="96" t="s">
        <v>197</v>
      </c>
      <c r="B532" s="96" t="s">
        <v>216</v>
      </c>
      <c r="C532" s="29" t="s">
        <v>217</v>
      </c>
      <c r="D532" s="72">
        <v>1324</v>
      </c>
      <c r="E532" s="72">
        <v>1310</v>
      </c>
      <c r="F532" s="73">
        <v>1.0574018126888218E-2</v>
      </c>
      <c r="G532" s="52" t="s">
        <v>2608</v>
      </c>
    </row>
    <row r="533" spans="1:7" x14ac:dyDescent="0.25">
      <c r="A533" s="96" t="s">
        <v>984</v>
      </c>
      <c r="B533" s="96" t="s">
        <v>834</v>
      </c>
      <c r="C533" s="29" t="s">
        <v>835</v>
      </c>
      <c r="D533" s="72">
        <v>168</v>
      </c>
      <c r="E533" s="72">
        <v>168</v>
      </c>
      <c r="F533" s="73">
        <v>0</v>
      </c>
      <c r="G533" s="52" t="s">
        <v>2608</v>
      </c>
    </row>
    <row r="534" spans="1:7" x14ac:dyDescent="0.25">
      <c r="A534" s="96" t="s">
        <v>984</v>
      </c>
      <c r="B534" s="96" t="s">
        <v>987</v>
      </c>
      <c r="C534" s="29" t="s">
        <v>988</v>
      </c>
      <c r="D534" s="72">
        <v>620</v>
      </c>
      <c r="E534" s="72">
        <v>619</v>
      </c>
      <c r="F534" s="73">
        <v>1.6129032258064516E-3</v>
      </c>
      <c r="G534" s="52" t="s">
        <v>2608</v>
      </c>
    </row>
    <row r="535" spans="1:7" x14ac:dyDescent="0.25">
      <c r="A535" s="96" t="s">
        <v>984</v>
      </c>
      <c r="B535" s="96" t="s">
        <v>993</v>
      </c>
      <c r="C535" s="29" t="s">
        <v>994</v>
      </c>
      <c r="D535" s="72">
        <v>3956</v>
      </c>
      <c r="E535" s="72">
        <v>3418</v>
      </c>
      <c r="F535" s="73">
        <v>0.13599595551061677</v>
      </c>
      <c r="G535" s="52" t="s">
        <v>2608</v>
      </c>
    </row>
    <row r="536" spans="1:7" x14ac:dyDescent="0.25">
      <c r="A536" s="96" t="s">
        <v>984</v>
      </c>
      <c r="B536" s="96" t="s">
        <v>342</v>
      </c>
      <c r="C536" s="29" t="s">
        <v>343</v>
      </c>
      <c r="D536" s="72">
        <v>3296</v>
      </c>
      <c r="E536" s="72">
        <v>3225</v>
      </c>
      <c r="F536" s="73">
        <v>2.1541262135922331E-2</v>
      </c>
      <c r="G536" s="52" t="s">
        <v>2608</v>
      </c>
    </row>
    <row r="537" spans="1:7" x14ac:dyDescent="0.25">
      <c r="A537" s="96" t="s">
        <v>984</v>
      </c>
      <c r="B537" s="96" t="s">
        <v>905</v>
      </c>
      <c r="C537" s="29" t="s">
        <v>906</v>
      </c>
      <c r="D537" s="72">
        <v>4397</v>
      </c>
      <c r="E537" s="72">
        <v>4086</v>
      </c>
      <c r="F537" s="73">
        <v>7.0730043211280416E-2</v>
      </c>
      <c r="G537" s="52" t="s">
        <v>2608</v>
      </c>
    </row>
    <row r="538" spans="1:7" x14ac:dyDescent="0.25">
      <c r="A538" s="96" t="s">
        <v>984</v>
      </c>
      <c r="B538" s="96" t="s">
        <v>999</v>
      </c>
      <c r="C538" s="29" t="s">
        <v>1000</v>
      </c>
      <c r="D538" s="72">
        <v>1</v>
      </c>
      <c r="E538" s="72">
        <v>1</v>
      </c>
      <c r="F538" s="73">
        <v>0</v>
      </c>
      <c r="G538" s="52" t="s">
        <v>2608</v>
      </c>
    </row>
    <row r="539" spans="1:7" x14ac:dyDescent="0.25">
      <c r="A539" s="96" t="s">
        <v>984</v>
      </c>
      <c r="B539" s="96" t="s">
        <v>707</v>
      </c>
      <c r="C539" s="29" t="s">
        <v>708</v>
      </c>
      <c r="D539" s="72">
        <v>29</v>
      </c>
      <c r="E539" s="72">
        <v>29</v>
      </c>
      <c r="F539" s="73">
        <v>0</v>
      </c>
      <c r="G539" s="52" t="s">
        <v>2608</v>
      </c>
    </row>
    <row r="540" spans="1:7" x14ac:dyDescent="0.25">
      <c r="A540" s="96" t="s">
        <v>984</v>
      </c>
      <c r="B540" s="96" t="s">
        <v>1013</v>
      </c>
      <c r="C540" s="29" t="s">
        <v>1014</v>
      </c>
      <c r="D540" s="72">
        <v>876</v>
      </c>
      <c r="E540" s="72">
        <v>701</v>
      </c>
      <c r="F540" s="73">
        <v>0.1997716894977169</v>
      </c>
      <c r="G540" s="52" t="s">
        <v>2608</v>
      </c>
    </row>
    <row r="541" spans="1:7" x14ac:dyDescent="0.25">
      <c r="A541" s="96" t="s">
        <v>984</v>
      </c>
      <c r="B541" s="96" t="s">
        <v>978</v>
      </c>
      <c r="C541" s="29" t="s">
        <v>979</v>
      </c>
      <c r="D541" s="72">
        <v>1360</v>
      </c>
      <c r="E541" s="72">
        <v>1344</v>
      </c>
      <c r="F541" s="73">
        <v>1.1764705882352941E-2</v>
      </c>
      <c r="G541" s="52" t="s">
        <v>2608</v>
      </c>
    </row>
    <row r="542" spans="1:7" x14ac:dyDescent="0.25">
      <c r="A542" s="96" t="s">
        <v>292</v>
      </c>
      <c r="B542" s="96" t="s">
        <v>297</v>
      </c>
      <c r="C542" s="29" t="s">
        <v>298</v>
      </c>
      <c r="D542" s="72">
        <v>5</v>
      </c>
      <c r="E542" s="72">
        <v>5</v>
      </c>
      <c r="F542" s="73">
        <v>0</v>
      </c>
      <c r="G542" s="52" t="s">
        <v>2608</v>
      </c>
    </row>
    <row r="543" spans="1:7" x14ac:dyDescent="0.25">
      <c r="A543" s="96" t="s">
        <v>292</v>
      </c>
      <c r="B543" s="96" t="s">
        <v>295</v>
      </c>
      <c r="C543" s="29" t="s">
        <v>296</v>
      </c>
      <c r="D543" s="72">
        <v>7841</v>
      </c>
      <c r="E543" s="72">
        <v>1144</v>
      </c>
      <c r="F543" s="73">
        <v>0.8541002423160311</v>
      </c>
      <c r="G543" s="52" t="s">
        <v>2608</v>
      </c>
    </row>
    <row r="544" spans="1:7" x14ac:dyDescent="0.25">
      <c r="A544" s="96" t="s">
        <v>292</v>
      </c>
      <c r="B544" s="96" t="s">
        <v>305</v>
      </c>
      <c r="C544" s="29" t="s">
        <v>306</v>
      </c>
      <c r="D544" s="72">
        <v>1635</v>
      </c>
      <c r="E544" s="72">
        <v>668</v>
      </c>
      <c r="F544" s="73">
        <v>0.59143730886850154</v>
      </c>
      <c r="G544" s="52" t="s">
        <v>2608</v>
      </c>
    </row>
    <row r="545" spans="1:7" x14ac:dyDescent="0.25">
      <c r="A545" s="96" t="s">
        <v>292</v>
      </c>
      <c r="B545" s="96" t="s">
        <v>301</v>
      </c>
      <c r="C545" s="29" t="s">
        <v>302</v>
      </c>
      <c r="D545" s="72">
        <v>165</v>
      </c>
      <c r="E545" s="72">
        <v>165</v>
      </c>
      <c r="F545" s="73">
        <v>0</v>
      </c>
      <c r="G545" s="52" t="s">
        <v>2608</v>
      </c>
    </row>
    <row r="546" spans="1:7" x14ac:dyDescent="0.25">
      <c r="A546" s="96" t="s">
        <v>292</v>
      </c>
      <c r="B546" s="96" t="s">
        <v>303</v>
      </c>
      <c r="C546" s="29" t="s">
        <v>304</v>
      </c>
      <c r="D546" s="72">
        <v>3293</v>
      </c>
      <c r="E546" s="72">
        <v>3293</v>
      </c>
      <c r="F546" s="73">
        <v>0</v>
      </c>
      <c r="G546" s="52" t="s">
        <v>2608</v>
      </c>
    </row>
    <row r="547" spans="1:7" x14ac:dyDescent="0.25">
      <c r="A547" s="96" t="s">
        <v>292</v>
      </c>
      <c r="B547" s="96" t="s">
        <v>307</v>
      </c>
      <c r="C547" s="29" t="s">
        <v>308</v>
      </c>
      <c r="D547" s="72">
        <v>5859</v>
      </c>
      <c r="E547" s="72">
        <v>5810</v>
      </c>
      <c r="F547" s="73">
        <v>8.3632019115890081E-3</v>
      </c>
      <c r="G547" s="52" t="s">
        <v>2608</v>
      </c>
    </row>
    <row r="548" spans="1:7" x14ac:dyDescent="0.25">
      <c r="A548" s="96" t="s">
        <v>292</v>
      </c>
      <c r="B548" s="96" t="s">
        <v>293</v>
      </c>
      <c r="C548" s="29" t="s">
        <v>294</v>
      </c>
      <c r="D548" s="72">
        <v>1903</v>
      </c>
      <c r="E548" s="72">
        <v>1747</v>
      </c>
      <c r="F548" s="73">
        <v>8.1975827640567531E-2</v>
      </c>
      <c r="G548" s="52" t="s">
        <v>2608</v>
      </c>
    </row>
    <row r="549" spans="1:7" x14ac:dyDescent="0.25">
      <c r="A549" s="96" t="s">
        <v>292</v>
      </c>
      <c r="B549" s="96" t="s">
        <v>5</v>
      </c>
      <c r="C549" s="29" t="s">
        <v>6</v>
      </c>
      <c r="D549" s="72">
        <v>16358</v>
      </c>
      <c r="E549" s="72">
        <v>14724</v>
      </c>
      <c r="F549" s="73">
        <v>9.9889962098055993E-2</v>
      </c>
      <c r="G549" s="52" t="s">
        <v>2608</v>
      </c>
    </row>
    <row r="550" spans="1:7" x14ac:dyDescent="0.25">
      <c r="A550" s="96" t="s">
        <v>292</v>
      </c>
      <c r="B550" s="96" t="s">
        <v>221</v>
      </c>
      <c r="C550" s="29" t="s">
        <v>222</v>
      </c>
      <c r="D550" s="72">
        <v>5627</v>
      </c>
      <c r="E550" s="72">
        <v>948</v>
      </c>
      <c r="F550" s="73">
        <v>0.83152656833126004</v>
      </c>
      <c r="G550" s="52" t="s">
        <v>2608</v>
      </c>
    </row>
    <row r="551" spans="1:7" x14ac:dyDescent="0.25">
      <c r="A551" s="96" t="s">
        <v>292</v>
      </c>
      <c r="B551" s="96" t="s">
        <v>309</v>
      </c>
      <c r="C551" s="29" t="s">
        <v>310</v>
      </c>
      <c r="D551" s="72">
        <v>11610</v>
      </c>
      <c r="E551" s="72">
        <v>1294</v>
      </c>
      <c r="F551" s="73">
        <v>0.88854435831180012</v>
      </c>
      <c r="G551" s="52" t="s">
        <v>2608</v>
      </c>
    </row>
    <row r="552" spans="1:7" x14ac:dyDescent="0.25">
      <c r="A552" s="96" t="s">
        <v>1183</v>
      </c>
      <c r="B552" s="96" t="s">
        <v>1184</v>
      </c>
      <c r="C552" s="29" t="s">
        <v>1185</v>
      </c>
      <c r="D552" s="72">
        <v>377</v>
      </c>
      <c r="E552" s="72">
        <v>377</v>
      </c>
      <c r="F552" s="73">
        <v>0</v>
      </c>
      <c r="G552" s="52" t="s">
        <v>2608</v>
      </c>
    </row>
    <row r="553" spans="1:7" x14ac:dyDescent="0.25">
      <c r="A553" s="96" t="s">
        <v>1183</v>
      </c>
      <c r="B553" s="96" t="s">
        <v>1212</v>
      </c>
      <c r="C553" s="29" t="s">
        <v>1213</v>
      </c>
      <c r="D553" s="72">
        <v>27</v>
      </c>
      <c r="E553" s="72">
        <v>14</v>
      </c>
      <c r="F553" s="73">
        <v>0.48148148148148145</v>
      </c>
      <c r="G553" s="52" t="s">
        <v>2608</v>
      </c>
    </row>
    <row r="554" spans="1:7" x14ac:dyDescent="0.25">
      <c r="A554" s="96" t="s">
        <v>1183</v>
      </c>
      <c r="B554" s="96" t="s">
        <v>1190</v>
      </c>
      <c r="C554" s="29" t="s">
        <v>1191</v>
      </c>
      <c r="D554" s="72">
        <v>2007</v>
      </c>
      <c r="E554" s="72">
        <v>932</v>
      </c>
      <c r="F554" s="73">
        <v>0.53562531141006475</v>
      </c>
      <c r="G554" s="52" t="s">
        <v>2608</v>
      </c>
    </row>
    <row r="555" spans="1:7" x14ac:dyDescent="0.25">
      <c r="A555" s="96" t="s">
        <v>1183</v>
      </c>
      <c r="B555" s="96" t="s">
        <v>1196</v>
      </c>
      <c r="C555" s="29" t="s">
        <v>1197</v>
      </c>
      <c r="D555" s="72">
        <v>1907</v>
      </c>
      <c r="E555" s="72">
        <v>1907</v>
      </c>
      <c r="F555" s="73">
        <v>0</v>
      </c>
      <c r="G555" s="52" t="s">
        <v>2608</v>
      </c>
    </row>
    <row r="556" spans="1:7" x14ac:dyDescent="0.25">
      <c r="A556" s="96" t="s">
        <v>1183</v>
      </c>
      <c r="B556" s="96" t="s">
        <v>1198</v>
      </c>
      <c r="C556" s="29" t="s">
        <v>1199</v>
      </c>
      <c r="D556" s="72">
        <v>1499</v>
      </c>
      <c r="E556" s="72">
        <v>1499</v>
      </c>
      <c r="F556" s="73">
        <v>0</v>
      </c>
      <c r="G556" s="52" t="s">
        <v>2608</v>
      </c>
    </row>
    <row r="557" spans="1:7" x14ac:dyDescent="0.25">
      <c r="A557" s="96" t="s">
        <v>1183</v>
      </c>
      <c r="B557" s="96" t="s">
        <v>1194</v>
      </c>
      <c r="C557" s="29" t="s">
        <v>1195</v>
      </c>
      <c r="D557" s="72">
        <v>5081</v>
      </c>
      <c r="E557" s="72">
        <v>4927</v>
      </c>
      <c r="F557" s="73">
        <v>3.0308994292462112E-2</v>
      </c>
      <c r="G557" s="52" t="s">
        <v>2608</v>
      </c>
    </row>
    <row r="558" spans="1:7" x14ac:dyDescent="0.25">
      <c r="A558" s="96" t="s">
        <v>1183</v>
      </c>
      <c r="B558" s="96" t="s">
        <v>1192</v>
      </c>
      <c r="C558" s="29" t="s">
        <v>1193</v>
      </c>
      <c r="D558" s="72">
        <v>1623</v>
      </c>
      <c r="E558" s="72">
        <v>1522</v>
      </c>
      <c r="F558" s="73">
        <v>6.2230437461491067E-2</v>
      </c>
      <c r="G558" s="52" t="s">
        <v>2608</v>
      </c>
    </row>
    <row r="559" spans="1:7" x14ac:dyDescent="0.25">
      <c r="A559" s="96" t="s">
        <v>1183</v>
      </c>
      <c r="B559" s="96" t="s">
        <v>1204</v>
      </c>
      <c r="C559" s="29" t="s">
        <v>1205</v>
      </c>
      <c r="D559" s="72">
        <v>829</v>
      </c>
      <c r="E559" s="72">
        <v>829</v>
      </c>
      <c r="F559" s="73">
        <v>0</v>
      </c>
      <c r="G559" s="52" t="s">
        <v>2608</v>
      </c>
    </row>
    <row r="560" spans="1:7" x14ac:dyDescent="0.25">
      <c r="A560" s="96" t="s">
        <v>1183</v>
      </c>
      <c r="B560" s="96" t="s">
        <v>1254</v>
      </c>
      <c r="C560" s="29" t="s">
        <v>1255</v>
      </c>
      <c r="D560" s="72">
        <v>114</v>
      </c>
      <c r="E560" s="72">
        <v>114</v>
      </c>
      <c r="F560" s="73">
        <v>0</v>
      </c>
      <c r="G560" s="52" t="s">
        <v>2608</v>
      </c>
    </row>
    <row r="561" spans="1:7" x14ac:dyDescent="0.25">
      <c r="A561" s="96" t="s">
        <v>1183</v>
      </c>
      <c r="B561" s="96" t="s">
        <v>1206</v>
      </c>
      <c r="C561" s="29" t="s">
        <v>1207</v>
      </c>
      <c r="D561" s="72">
        <v>13928</v>
      </c>
      <c r="E561" s="72">
        <v>1764</v>
      </c>
      <c r="F561" s="73">
        <v>0.87334865020103392</v>
      </c>
      <c r="G561" s="52" t="s">
        <v>2608</v>
      </c>
    </row>
    <row r="562" spans="1:7" x14ac:dyDescent="0.25">
      <c r="A562" s="96" t="s">
        <v>1183</v>
      </c>
      <c r="B562" s="96" t="s">
        <v>1208</v>
      </c>
      <c r="C562" s="29" t="s">
        <v>1209</v>
      </c>
      <c r="D562" s="72">
        <v>8338</v>
      </c>
      <c r="E562" s="72">
        <v>1477</v>
      </c>
      <c r="F562" s="73">
        <v>0.82285919884864478</v>
      </c>
      <c r="G562" s="52" t="s">
        <v>2608</v>
      </c>
    </row>
    <row r="563" spans="1:7" x14ac:dyDescent="0.25">
      <c r="A563" s="96" t="s">
        <v>1183</v>
      </c>
      <c r="B563" s="96" t="s">
        <v>1210</v>
      </c>
      <c r="C563" s="29" t="s">
        <v>1211</v>
      </c>
      <c r="D563" s="72">
        <v>1926</v>
      </c>
      <c r="E563" s="72">
        <v>1920</v>
      </c>
      <c r="F563" s="73">
        <v>3.1152647975077881E-3</v>
      </c>
      <c r="G563" s="52" t="s">
        <v>2608</v>
      </c>
    </row>
    <row r="564" spans="1:7" x14ac:dyDescent="0.25">
      <c r="A564" s="96" t="s">
        <v>1183</v>
      </c>
      <c r="B564" s="96" t="s">
        <v>1216</v>
      </c>
      <c r="C564" s="29" t="s">
        <v>1217</v>
      </c>
      <c r="D564" s="72">
        <v>1241</v>
      </c>
      <c r="E564" s="72">
        <v>162</v>
      </c>
      <c r="F564" s="73">
        <v>0.86946011281224822</v>
      </c>
      <c r="G564" s="52" t="s">
        <v>2608</v>
      </c>
    </row>
    <row r="565" spans="1:7" x14ac:dyDescent="0.25">
      <c r="A565" s="96" t="s">
        <v>1183</v>
      </c>
      <c r="B565" s="96" t="s">
        <v>1214</v>
      </c>
      <c r="C565" s="29" t="s">
        <v>1215</v>
      </c>
      <c r="D565" s="72">
        <v>1047</v>
      </c>
      <c r="E565" s="72">
        <v>807</v>
      </c>
      <c r="F565" s="73">
        <v>0.22922636103151864</v>
      </c>
      <c r="G565" s="52" t="s">
        <v>2608</v>
      </c>
    </row>
    <row r="566" spans="1:7" x14ac:dyDescent="0.25">
      <c r="A566" s="96" t="s">
        <v>1183</v>
      </c>
      <c r="B566" s="96" t="s">
        <v>1218</v>
      </c>
      <c r="C566" s="29" t="s">
        <v>1219</v>
      </c>
      <c r="D566" s="72">
        <v>7483</v>
      </c>
      <c r="E566" s="72">
        <v>938</v>
      </c>
      <c r="F566" s="73">
        <v>0.87464920486435926</v>
      </c>
      <c r="G566" s="52" t="s">
        <v>2608</v>
      </c>
    </row>
    <row r="567" spans="1:7" x14ac:dyDescent="0.25">
      <c r="A567" s="96" t="s">
        <v>1183</v>
      </c>
      <c r="B567" s="96" t="s">
        <v>1222</v>
      </c>
      <c r="C567" s="29" t="s">
        <v>1223</v>
      </c>
      <c r="D567" s="72">
        <v>1763</v>
      </c>
      <c r="E567" s="72">
        <v>1763</v>
      </c>
      <c r="F567" s="73">
        <v>0</v>
      </c>
      <c r="G567" s="52" t="s">
        <v>2608</v>
      </c>
    </row>
    <row r="568" spans="1:7" x14ac:dyDescent="0.25">
      <c r="A568" s="96" t="s">
        <v>1183</v>
      </c>
      <c r="B568" s="96" t="s">
        <v>1226</v>
      </c>
      <c r="C568" s="29" t="s">
        <v>1227</v>
      </c>
      <c r="D568" s="72">
        <v>25</v>
      </c>
      <c r="E568" s="72">
        <v>8</v>
      </c>
      <c r="F568" s="73">
        <v>0.68</v>
      </c>
      <c r="G568" s="52" t="s">
        <v>2608</v>
      </c>
    </row>
    <row r="569" spans="1:7" x14ac:dyDescent="0.25">
      <c r="A569" s="96" t="s">
        <v>1183</v>
      </c>
      <c r="B569" s="96" t="s">
        <v>1230</v>
      </c>
      <c r="C569" s="29" t="s">
        <v>1231</v>
      </c>
      <c r="D569" s="72">
        <v>2746</v>
      </c>
      <c r="E569" s="72">
        <v>674</v>
      </c>
      <c r="F569" s="73">
        <v>0.75455207574654037</v>
      </c>
      <c r="G569" s="52" t="s">
        <v>2608</v>
      </c>
    </row>
    <row r="570" spans="1:7" x14ac:dyDescent="0.25">
      <c r="A570" s="96" t="s">
        <v>1183</v>
      </c>
      <c r="B570" s="96" t="s">
        <v>1232</v>
      </c>
      <c r="C570" s="29" t="s">
        <v>1233</v>
      </c>
      <c r="D570" s="72">
        <v>1348</v>
      </c>
      <c r="E570" s="72">
        <v>487</v>
      </c>
      <c r="F570" s="73">
        <v>0.63872403560830859</v>
      </c>
      <c r="G570" s="52" t="s">
        <v>2608</v>
      </c>
    </row>
    <row r="571" spans="1:7" x14ac:dyDescent="0.25">
      <c r="A571" s="96" t="s">
        <v>1183</v>
      </c>
      <c r="B571" s="96" t="s">
        <v>1236</v>
      </c>
      <c r="C571" s="29" t="s">
        <v>1237</v>
      </c>
      <c r="D571" s="72">
        <v>319</v>
      </c>
      <c r="E571" s="72">
        <v>319</v>
      </c>
      <c r="F571" s="73">
        <v>0</v>
      </c>
      <c r="G571" s="52" t="s">
        <v>2608</v>
      </c>
    </row>
    <row r="572" spans="1:7" x14ac:dyDescent="0.25">
      <c r="A572" s="96" t="s">
        <v>1183</v>
      </c>
      <c r="B572" s="96" t="s">
        <v>1234</v>
      </c>
      <c r="C572" s="29" t="s">
        <v>1235</v>
      </c>
      <c r="D572" s="72">
        <v>7330</v>
      </c>
      <c r="E572" s="72">
        <v>7281</v>
      </c>
      <c r="F572" s="73">
        <v>6.6848567530695775E-3</v>
      </c>
      <c r="G572" s="52" t="s">
        <v>2608</v>
      </c>
    </row>
    <row r="573" spans="1:7" x14ac:dyDescent="0.25">
      <c r="A573" s="96" t="s">
        <v>1183</v>
      </c>
      <c r="B573" s="96" t="s">
        <v>1238</v>
      </c>
      <c r="C573" s="29" t="s">
        <v>1239</v>
      </c>
      <c r="D573" s="72">
        <v>334</v>
      </c>
      <c r="E573" s="72">
        <v>139</v>
      </c>
      <c r="F573" s="73">
        <v>0.58383233532934131</v>
      </c>
      <c r="G573" s="52" t="s">
        <v>2608</v>
      </c>
    </row>
    <row r="574" spans="1:7" x14ac:dyDescent="0.25">
      <c r="A574" s="96" t="s">
        <v>1183</v>
      </c>
      <c r="B574" s="96" t="s">
        <v>1181</v>
      </c>
      <c r="C574" s="29" t="s">
        <v>1182</v>
      </c>
      <c r="D574" s="72">
        <v>514</v>
      </c>
      <c r="E574" s="72">
        <v>115</v>
      </c>
      <c r="F574" s="73">
        <v>0.77626459143968873</v>
      </c>
      <c r="G574" s="52" t="s">
        <v>2608</v>
      </c>
    </row>
    <row r="575" spans="1:7" x14ac:dyDescent="0.25">
      <c r="A575" s="96" t="s">
        <v>1183</v>
      </c>
      <c r="B575" s="96" t="s">
        <v>1242</v>
      </c>
      <c r="C575" s="29" t="s">
        <v>1243</v>
      </c>
      <c r="D575" s="72">
        <v>831</v>
      </c>
      <c r="E575" s="72">
        <v>644</v>
      </c>
      <c r="F575" s="73">
        <v>0.22503008423586041</v>
      </c>
      <c r="G575" s="52" t="s">
        <v>2608</v>
      </c>
    </row>
    <row r="576" spans="1:7" x14ac:dyDescent="0.25">
      <c r="A576" s="96" t="s">
        <v>1183</v>
      </c>
      <c r="B576" s="96" t="s">
        <v>1161</v>
      </c>
      <c r="C576" s="29" t="s">
        <v>1162</v>
      </c>
      <c r="D576" s="72">
        <v>4508</v>
      </c>
      <c r="E576" s="72">
        <v>3041</v>
      </c>
      <c r="F576" s="73">
        <v>0.32542147293700091</v>
      </c>
      <c r="G576" s="52" t="s">
        <v>2608</v>
      </c>
    </row>
    <row r="577" spans="1:7" x14ac:dyDescent="0.25">
      <c r="A577" s="96" t="s">
        <v>1183</v>
      </c>
      <c r="B577" s="96" t="s">
        <v>93</v>
      </c>
      <c r="C577" s="29" t="s">
        <v>94</v>
      </c>
      <c r="D577" s="72">
        <v>544</v>
      </c>
      <c r="E577" s="72">
        <v>330</v>
      </c>
      <c r="F577" s="73">
        <v>0.39338235294117646</v>
      </c>
      <c r="G577" s="52" t="s">
        <v>2608</v>
      </c>
    </row>
    <row r="578" spans="1:7" x14ac:dyDescent="0.25">
      <c r="A578" s="96" t="s">
        <v>1183</v>
      </c>
      <c r="B578" s="96" t="s">
        <v>1244</v>
      </c>
      <c r="C578" s="29" t="s">
        <v>1245</v>
      </c>
      <c r="D578" s="72">
        <v>4187</v>
      </c>
      <c r="E578" s="72">
        <v>1834</v>
      </c>
      <c r="F578" s="73">
        <v>0.56197754955815615</v>
      </c>
      <c r="G578" s="52" t="s">
        <v>2608</v>
      </c>
    </row>
    <row r="579" spans="1:7" x14ac:dyDescent="0.25">
      <c r="A579" s="96" t="s">
        <v>1183</v>
      </c>
      <c r="B579" s="96" t="s">
        <v>1246</v>
      </c>
      <c r="C579" s="29" t="s">
        <v>1247</v>
      </c>
      <c r="D579" s="72">
        <v>3449</v>
      </c>
      <c r="E579" s="72">
        <v>3427</v>
      </c>
      <c r="F579" s="73">
        <v>6.3786604812989273E-3</v>
      </c>
      <c r="G579" s="52" t="s">
        <v>2608</v>
      </c>
    </row>
    <row r="580" spans="1:7" x14ac:dyDescent="0.25">
      <c r="A580" s="96" t="s">
        <v>1183</v>
      </c>
      <c r="B580" s="96" t="s">
        <v>1248</v>
      </c>
      <c r="C580" s="29" t="s">
        <v>1249</v>
      </c>
      <c r="D580" s="72">
        <v>1939</v>
      </c>
      <c r="E580" s="72">
        <v>1670</v>
      </c>
      <c r="F580" s="73">
        <v>0.13873130479628676</v>
      </c>
      <c r="G580" s="52" t="s">
        <v>2608</v>
      </c>
    </row>
    <row r="581" spans="1:7" x14ac:dyDescent="0.25">
      <c r="A581" s="96" t="s">
        <v>1183</v>
      </c>
      <c r="B581" s="96" t="s">
        <v>1250</v>
      </c>
      <c r="C581" s="29" t="s">
        <v>1251</v>
      </c>
      <c r="D581" s="72">
        <v>2460</v>
      </c>
      <c r="E581" s="72">
        <v>2458</v>
      </c>
      <c r="F581" s="73">
        <v>8.1300813008130081E-4</v>
      </c>
      <c r="G581" s="52" t="s">
        <v>2608</v>
      </c>
    </row>
    <row r="582" spans="1:7" x14ac:dyDescent="0.25">
      <c r="A582" s="96" t="s">
        <v>1183</v>
      </c>
      <c r="B582" s="96" t="s">
        <v>1252</v>
      </c>
      <c r="C582" s="29" t="s">
        <v>1253</v>
      </c>
      <c r="D582" s="72">
        <v>351</v>
      </c>
      <c r="E582" s="72">
        <v>351</v>
      </c>
      <c r="F582" s="73">
        <v>0</v>
      </c>
      <c r="G582" s="52" t="s">
        <v>2608</v>
      </c>
    </row>
    <row r="583" spans="1:7" x14ac:dyDescent="0.25">
      <c r="A583" s="96" t="s">
        <v>1370</v>
      </c>
      <c r="B583" s="96" t="s">
        <v>1383</v>
      </c>
      <c r="C583" s="29" t="s">
        <v>1384</v>
      </c>
      <c r="D583" s="72">
        <v>2105</v>
      </c>
      <c r="E583" s="72">
        <v>452</v>
      </c>
      <c r="F583" s="73">
        <v>0.78527315914489315</v>
      </c>
      <c r="G583" s="52" t="s">
        <v>2608</v>
      </c>
    </row>
    <row r="584" spans="1:7" x14ac:dyDescent="0.25">
      <c r="A584" s="96" t="s">
        <v>1370</v>
      </c>
      <c r="B584" s="96" t="s">
        <v>1377</v>
      </c>
      <c r="C584" s="29" t="s">
        <v>1378</v>
      </c>
      <c r="D584" s="72">
        <v>1526</v>
      </c>
      <c r="E584" s="72">
        <v>1520</v>
      </c>
      <c r="F584" s="73">
        <v>3.9318479685452159E-3</v>
      </c>
      <c r="G584" s="52" t="s">
        <v>2608</v>
      </c>
    </row>
    <row r="585" spans="1:7" x14ac:dyDescent="0.25">
      <c r="A585" s="96" t="s">
        <v>1370</v>
      </c>
      <c r="B585" s="96" t="s">
        <v>1371</v>
      </c>
      <c r="C585" s="29" t="s">
        <v>1372</v>
      </c>
      <c r="D585" s="72">
        <v>1121</v>
      </c>
      <c r="E585" s="72">
        <v>509</v>
      </c>
      <c r="F585" s="73">
        <v>0.5459411239964318</v>
      </c>
      <c r="G585" s="52" t="s">
        <v>2608</v>
      </c>
    </row>
    <row r="586" spans="1:7" x14ac:dyDescent="0.25">
      <c r="A586" s="96" t="s">
        <v>1370</v>
      </c>
      <c r="B586" s="96" t="s">
        <v>1373</v>
      </c>
      <c r="C586" s="29" t="s">
        <v>1374</v>
      </c>
      <c r="D586" s="72">
        <v>377</v>
      </c>
      <c r="E586" s="72">
        <v>78</v>
      </c>
      <c r="F586" s="73">
        <v>0.7931034482758621</v>
      </c>
      <c r="G586" s="52" t="s">
        <v>2608</v>
      </c>
    </row>
    <row r="587" spans="1:7" x14ac:dyDescent="0.25">
      <c r="A587" s="96" t="s">
        <v>1370</v>
      </c>
      <c r="B587" s="96" t="s">
        <v>17</v>
      </c>
      <c r="C587" s="29" t="s">
        <v>18</v>
      </c>
      <c r="D587" s="72">
        <v>5553</v>
      </c>
      <c r="E587" s="72">
        <v>2140</v>
      </c>
      <c r="F587" s="73">
        <v>0.61462272645416893</v>
      </c>
      <c r="G587" s="52" t="s">
        <v>2608</v>
      </c>
    </row>
    <row r="588" spans="1:7" x14ac:dyDescent="0.25">
      <c r="A588" s="96" t="s">
        <v>1370</v>
      </c>
      <c r="B588" s="96" t="s">
        <v>1375</v>
      </c>
      <c r="C588" s="29" t="s">
        <v>1376</v>
      </c>
      <c r="D588" s="72">
        <v>346</v>
      </c>
      <c r="E588" s="72">
        <v>168</v>
      </c>
      <c r="F588" s="73">
        <v>0.51445086705202314</v>
      </c>
      <c r="G588" s="52" t="s">
        <v>2608</v>
      </c>
    </row>
    <row r="589" spans="1:7" x14ac:dyDescent="0.25">
      <c r="A589" s="96" t="s">
        <v>1370</v>
      </c>
      <c r="B589" s="96" t="s">
        <v>1122</v>
      </c>
      <c r="C589" s="29" t="s">
        <v>1123</v>
      </c>
      <c r="D589" s="72">
        <v>2</v>
      </c>
      <c r="E589" s="72">
        <v>2</v>
      </c>
      <c r="F589" s="73">
        <v>0</v>
      </c>
      <c r="G589" s="52" t="s">
        <v>2608</v>
      </c>
    </row>
    <row r="590" spans="1:7" x14ac:dyDescent="0.25">
      <c r="A590" s="96" t="s">
        <v>1370</v>
      </c>
      <c r="B590" s="96" t="s">
        <v>1379</v>
      </c>
      <c r="C590" s="29" t="s">
        <v>1380</v>
      </c>
      <c r="D590" s="72">
        <v>1459</v>
      </c>
      <c r="E590" s="72">
        <v>1459</v>
      </c>
      <c r="F590" s="73">
        <v>0</v>
      </c>
      <c r="G590" s="52" t="s">
        <v>2608</v>
      </c>
    </row>
    <row r="591" spans="1:7" x14ac:dyDescent="0.25">
      <c r="A591" s="96" t="s">
        <v>1370</v>
      </c>
      <c r="B591" s="96" t="s">
        <v>1381</v>
      </c>
      <c r="C591" s="29" t="s">
        <v>1382</v>
      </c>
      <c r="D591" s="72">
        <v>8824</v>
      </c>
      <c r="E591" s="72">
        <v>4828</v>
      </c>
      <c r="F591" s="73">
        <v>0.45285584768812331</v>
      </c>
      <c r="G591" s="52" t="s">
        <v>2608</v>
      </c>
    </row>
    <row r="592" spans="1:7" x14ac:dyDescent="0.25">
      <c r="A592" s="96" t="s">
        <v>100</v>
      </c>
      <c r="B592" s="96" t="s">
        <v>101</v>
      </c>
      <c r="C592" s="29" t="s">
        <v>102</v>
      </c>
      <c r="D592" s="72">
        <v>1885</v>
      </c>
      <c r="E592" s="72">
        <v>1885</v>
      </c>
      <c r="F592" s="73">
        <v>0</v>
      </c>
      <c r="G592" s="52" t="s">
        <v>2608</v>
      </c>
    </row>
    <row r="593" spans="1:7" x14ac:dyDescent="0.25">
      <c r="A593" s="96" t="s">
        <v>100</v>
      </c>
      <c r="B593" s="96" t="s">
        <v>103</v>
      </c>
      <c r="C593" s="29" t="s">
        <v>104</v>
      </c>
      <c r="D593" s="72">
        <v>134</v>
      </c>
      <c r="E593" s="72">
        <v>134</v>
      </c>
      <c r="F593" s="73">
        <v>0</v>
      </c>
      <c r="G593" s="52" t="s">
        <v>2608</v>
      </c>
    </row>
    <row r="594" spans="1:7" x14ac:dyDescent="0.25">
      <c r="A594" s="96" t="s">
        <v>100</v>
      </c>
      <c r="B594" s="96" t="s">
        <v>105</v>
      </c>
      <c r="C594" s="29" t="s">
        <v>106</v>
      </c>
      <c r="D594" s="72">
        <v>5592</v>
      </c>
      <c r="E594" s="72">
        <v>5592</v>
      </c>
      <c r="F594" s="73">
        <v>0</v>
      </c>
      <c r="G594" s="52" t="s">
        <v>2608</v>
      </c>
    </row>
    <row r="595" spans="1:7" x14ac:dyDescent="0.25">
      <c r="A595" s="96" t="s">
        <v>100</v>
      </c>
      <c r="B595" s="96" t="s">
        <v>107</v>
      </c>
      <c r="C595" s="29" t="s">
        <v>108</v>
      </c>
      <c r="D595" s="72">
        <v>1111</v>
      </c>
      <c r="E595" s="72">
        <v>1092</v>
      </c>
      <c r="F595" s="73">
        <v>1.7101710171017102E-2</v>
      </c>
      <c r="G595" s="52" t="s">
        <v>2608</v>
      </c>
    </row>
    <row r="596" spans="1:7" x14ac:dyDescent="0.25">
      <c r="A596" s="96" t="s">
        <v>100</v>
      </c>
      <c r="B596" s="96" t="s">
        <v>109</v>
      </c>
      <c r="C596" s="29" t="s">
        <v>110</v>
      </c>
      <c r="D596" s="72">
        <v>1766</v>
      </c>
      <c r="E596" s="72">
        <v>1352</v>
      </c>
      <c r="F596" s="73">
        <v>0.23442808607021517</v>
      </c>
      <c r="G596" s="52" t="s">
        <v>2608</v>
      </c>
    </row>
    <row r="597" spans="1:7" x14ac:dyDescent="0.25">
      <c r="A597" s="96" t="s">
        <v>100</v>
      </c>
      <c r="B597" s="96" t="s">
        <v>1588</v>
      </c>
      <c r="C597" s="29" t="s">
        <v>1590</v>
      </c>
      <c r="D597" s="72">
        <v>3777</v>
      </c>
      <c r="E597" s="72">
        <v>3691</v>
      </c>
      <c r="F597" s="73">
        <v>2.2769393698702674E-2</v>
      </c>
      <c r="G597" s="52" t="s">
        <v>2608</v>
      </c>
    </row>
    <row r="598" spans="1:7" x14ac:dyDescent="0.25">
      <c r="A598" s="96" t="s">
        <v>100</v>
      </c>
      <c r="B598" s="96" t="s">
        <v>111</v>
      </c>
      <c r="C598" s="29" t="s">
        <v>112</v>
      </c>
      <c r="D598" s="72">
        <v>345</v>
      </c>
      <c r="E598" s="72">
        <v>345</v>
      </c>
      <c r="F598" s="73">
        <v>0</v>
      </c>
      <c r="G598" s="52" t="s">
        <v>2608</v>
      </c>
    </row>
    <row r="599" spans="1:7" x14ac:dyDescent="0.25">
      <c r="A599" s="96" t="s">
        <v>100</v>
      </c>
      <c r="B599" s="96" t="s">
        <v>115</v>
      </c>
      <c r="C599" s="29" t="s">
        <v>116</v>
      </c>
      <c r="D599" s="72">
        <v>1684</v>
      </c>
      <c r="E599" s="72">
        <v>590</v>
      </c>
      <c r="F599" s="73">
        <v>0.64964370546318295</v>
      </c>
      <c r="G599" s="52" t="s">
        <v>2608</v>
      </c>
    </row>
    <row r="600" spans="1:7" x14ac:dyDescent="0.25">
      <c r="A600" s="96" t="s">
        <v>100</v>
      </c>
      <c r="B600" s="96" t="s">
        <v>5</v>
      </c>
      <c r="C600" s="29" t="s">
        <v>6</v>
      </c>
      <c r="D600" s="72">
        <v>5212</v>
      </c>
      <c r="E600" s="72">
        <v>3622</v>
      </c>
      <c r="F600" s="73">
        <v>0.30506523407521108</v>
      </c>
      <c r="G600" s="52" t="s">
        <v>2608</v>
      </c>
    </row>
    <row r="601" spans="1:7" x14ac:dyDescent="0.25">
      <c r="A601" s="96" t="s">
        <v>25</v>
      </c>
      <c r="B601" s="96" t="s">
        <v>28</v>
      </c>
      <c r="C601" s="29" t="s">
        <v>29</v>
      </c>
      <c r="D601" s="72">
        <v>1333</v>
      </c>
      <c r="E601" s="72">
        <v>1333</v>
      </c>
      <c r="F601" s="73">
        <v>0</v>
      </c>
      <c r="G601" s="52" t="s">
        <v>2608</v>
      </c>
    </row>
    <row r="602" spans="1:7" x14ac:dyDescent="0.25">
      <c r="A602" s="96" t="s">
        <v>25</v>
      </c>
      <c r="B602" s="96" t="s">
        <v>26</v>
      </c>
      <c r="C602" s="29" t="s">
        <v>27</v>
      </c>
      <c r="D602" s="72">
        <v>275</v>
      </c>
      <c r="E602" s="72">
        <v>275</v>
      </c>
      <c r="F602" s="73">
        <v>0</v>
      </c>
      <c r="G602" s="52" t="s">
        <v>2608</v>
      </c>
    </row>
    <row r="603" spans="1:7" x14ac:dyDescent="0.25">
      <c r="A603" s="96" t="s">
        <v>25</v>
      </c>
      <c r="B603" s="96" t="s">
        <v>5</v>
      </c>
      <c r="C603" s="29" t="s">
        <v>6</v>
      </c>
      <c r="D603" s="72">
        <v>1013</v>
      </c>
      <c r="E603" s="72">
        <v>784</v>
      </c>
      <c r="F603" s="73">
        <v>0.22606120434353405</v>
      </c>
      <c r="G603" s="52" t="s">
        <v>2608</v>
      </c>
    </row>
    <row r="604" spans="1:7" x14ac:dyDescent="0.25">
      <c r="A604" s="96" t="s">
        <v>25</v>
      </c>
      <c r="B604" s="96" t="s">
        <v>32</v>
      </c>
      <c r="C604" s="29" t="s">
        <v>33</v>
      </c>
      <c r="D604" s="72">
        <v>37</v>
      </c>
      <c r="E604" s="72">
        <v>37</v>
      </c>
      <c r="F604" s="73">
        <v>0</v>
      </c>
      <c r="G604" s="52" t="s">
        <v>2608</v>
      </c>
    </row>
    <row r="605" spans="1:7" x14ac:dyDescent="0.25">
      <c r="A605" s="96" t="s">
        <v>1388</v>
      </c>
      <c r="B605" s="96" t="s">
        <v>1323</v>
      </c>
      <c r="C605" s="29" t="s">
        <v>1324</v>
      </c>
      <c r="D605" s="72">
        <v>2259</v>
      </c>
      <c r="E605" s="72">
        <v>2259</v>
      </c>
      <c r="F605" s="73">
        <v>0</v>
      </c>
      <c r="G605" s="52" t="s">
        <v>2608</v>
      </c>
    </row>
    <row r="606" spans="1:7" x14ac:dyDescent="0.25">
      <c r="A606" s="96" t="s">
        <v>1388</v>
      </c>
      <c r="B606" s="96" t="s">
        <v>1397</v>
      </c>
      <c r="C606" s="29" t="s">
        <v>1398</v>
      </c>
      <c r="D606" s="72">
        <v>1425</v>
      </c>
      <c r="E606" s="72">
        <v>269</v>
      </c>
      <c r="F606" s="73">
        <v>0.81122807017543863</v>
      </c>
      <c r="G606" s="52" t="s">
        <v>2608</v>
      </c>
    </row>
    <row r="607" spans="1:7" x14ac:dyDescent="0.25">
      <c r="A607" s="96" t="s">
        <v>1388</v>
      </c>
      <c r="B607" s="96" t="s">
        <v>1122</v>
      </c>
      <c r="C607" s="29" t="s">
        <v>1123</v>
      </c>
      <c r="D607" s="72">
        <v>299</v>
      </c>
      <c r="E607" s="72">
        <v>299</v>
      </c>
      <c r="F607" s="73">
        <v>0</v>
      </c>
      <c r="G607" s="52" t="s">
        <v>2608</v>
      </c>
    </row>
    <row r="608" spans="1:7" x14ac:dyDescent="0.25">
      <c r="A608" s="96" t="s">
        <v>1388</v>
      </c>
      <c r="B608" s="96" t="s">
        <v>1399</v>
      </c>
      <c r="C608" s="29" t="s">
        <v>1400</v>
      </c>
      <c r="D608" s="72">
        <v>670</v>
      </c>
      <c r="E608" s="72">
        <v>670</v>
      </c>
      <c r="F608" s="73">
        <v>0</v>
      </c>
      <c r="G608" s="52" t="s">
        <v>2608</v>
      </c>
    </row>
    <row r="609" spans="1:7" x14ac:dyDescent="0.25">
      <c r="A609" s="96" t="s">
        <v>1388</v>
      </c>
      <c r="B609" s="96" t="s">
        <v>1393</v>
      </c>
      <c r="C609" s="29" t="s">
        <v>1394</v>
      </c>
      <c r="D609" s="72">
        <v>68</v>
      </c>
      <c r="E609" s="72">
        <v>68</v>
      </c>
      <c r="F609" s="73">
        <v>0</v>
      </c>
      <c r="G609" s="52" t="s">
        <v>2608</v>
      </c>
    </row>
    <row r="610" spans="1:7" x14ac:dyDescent="0.25">
      <c r="A610" s="96" t="s">
        <v>1388</v>
      </c>
      <c r="B610" s="96" t="s">
        <v>1401</v>
      </c>
      <c r="C610" s="29" t="s">
        <v>1402</v>
      </c>
      <c r="D610" s="72">
        <v>108</v>
      </c>
      <c r="E610" s="72">
        <v>108</v>
      </c>
      <c r="F610" s="73">
        <v>0</v>
      </c>
      <c r="G610" s="52" t="s">
        <v>2608</v>
      </c>
    </row>
    <row r="611" spans="1:7" x14ac:dyDescent="0.25">
      <c r="A611" s="96" t="s">
        <v>1388</v>
      </c>
      <c r="B611" s="96" t="s">
        <v>5</v>
      </c>
      <c r="C611" s="29" t="s">
        <v>6</v>
      </c>
      <c r="D611" s="72">
        <v>3587</v>
      </c>
      <c r="E611" s="72">
        <v>2325</v>
      </c>
      <c r="F611" s="73">
        <v>0.35182603847226096</v>
      </c>
      <c r="G611" s="52" t="s">
        <v>2608</v>
      </c>
    </row>
    <row r="612" spans="1:7" x14ac:dyDescent="0.25">
      <c r="A612" s="96" t="s">
        <v>1388</v>
      </c>
      <c r="B612" s="96" t="s">
        <v>1403</v>
      </c>
      <c r="C612" s="29" t="s">
        <v>1404</v>
      </c>
      <c r="D612" s="72">
        <v>94</v>
      </c>
      <c r="E612" s="72">
        <v>94</v>
      </c>
      <c r="F612" s="73">
        <v>0</v>
      </c>
      <c r="G612" s="52" t="s">
        <v>2608</v>
      </c>
    </row>
    <row r="613" spans="1:7" x14ac:dyDescent="0.25">
      <c r="A613" s="96" t="s">
        <v>1388</v>
      </c>
      <c r="B613" s="96" t="s">
        <v>1391</v>
      </c>
      <c r="C613" s="29" t="s">
        <v>1392</v>
      </c>
      <c r="D613" s="72">
        <v>548</v>
      </c>
      <c r="E613" s="72">
        <v>388</v>
      </c>
      <c r="F613" s="73">
        <v>0.29197080291970801</v>
      </c>
      <c r="G613" s="52" t="s">
        <v>2608</v>
      </c>
    </row>
    <row r="614" spans="1:7" x14ac:dyDescent="0.25">
      <c r="A614" s="96" t="s">
        <v>1388</v>
      </c>
      <c r="B614" s="96" t="s">
        <v>1405</v>
      </c>
      <c r="C614" s="29" t="s">
        <v>1406</v>
      </c>
      <c r="D614" s="72">
        <v>96</v>
      </c>
      <c r="E614" s="72">
        <v>96</v>
      </c>
      <c r="F614" s="73">
        <v>0</v>
      </c>
      <c r="G614" s="52" t="s">
        <v>2608</v>
      </c>
    </row>
    <row r="615" spans="1:7" x14ac:dyDescent="0.25">
      <c r="A615" s="96" t="s">
        <v>1388</v>
      </c>
      <c r="B615" s="96" t="s">
        <v>1389</v>
      </c>
      <c r="C615" s="29" t="s">
        <v>1390</v>
      </c>
      <c r="D615" s="72">
        <v>232</v>
      </c>
      <c r="E615" s="72">
        <v>232</v>
      </c>
      <c r="F615" s="73">
        <v>0</v>
      </c>
      <c r="G615" s="52" t="s">
        <v>2608</v>
      </c>
    </row>
    <row r="616" spans="1:7" x14ac:dyDescent="0.25">
      <c r="A616" s="96" t="s">
        <v>452</v>
      </c>
      <c r="B616" s="96" t="s">
        <v>455</v>
      </c>
      <c r="C616" s="29" t="s">
        <v>456</v>
      </c>
      <c r="D616" s="72">
        <v>606</v>
      </c>
      <c r="E616" s="72">
        <v>606</v>
      </c>
      <c r="F616" s="73">
        <v>0</v>
      </c>
      <c r="G616" s="52" t="s">
        <v>2608</v>
      </c>
    </row>
    <row r="617" spans="1:7" x14ac:dyDescent="0.25">
      <c r="A617" s="96" t="s">
        <v>452</v>
      </c>
      <c r="B617" s="96" t="s">
        <v>453</v>
      </c>
      <c r="C617" s="29" t="s">
        <v>454</v>
      </c>
      <c r="D617" s="72">
        <v>3317</v>
      </c>
      <c r="E617" s="72">
        <v>3161</v>
      </c>
      <c r="F617" s="73">
        <v>4.7030449201085317E-2</v>
      </c>
      <c r="G617" s="52" t="s">
        <v>2608</v>
      </c>
    </row>
    <row r="618" spans="1:7" x14ac:dyDescent="0.25">
      <c r="A618" s="96" t="s">
        <v>452</v>
      </c>
      <c r="B618" s="96" t="s">
        <v>457</v>
      </c>
      <c r="C618" s="29" t="s">
        <v>458</v>
      </c>
      <c r="D618" s="72">
        <v>674</v>
      </c>
      <c r="E618" s="72">
        <v>674</v>
      </c>
      <c r="F618" s="73">
        <v>0</v>
      </c>
      <c r="G618" s="52" t="s">
        <v>2608</v>
      </c>
    </row>
    <row r="619" spans="1:7" x14ac:dyDescent="0.25">
      <c r="A619" s="96" t="s">
        <v>452</v>
      </c>
      <c r="B619" s="96" t="s">
        <v>459</v>
      </c>
      <c r="C619" s="29" t="s">
        <v>460</v>
      </c>
      <c r="D619" s="72">
        <v>68</v>
      </c>
      <c r="E619" s="72">
        <v>68</v>
      </c>
      <c r="F619" s="73">
        <v>0</v>
      </c>
      <c r="G619" s="52" t="s">
        <v>2608</v>
      </c>
    </row>
    <row r="620" spans="1:7" x14ac:dyDescent="0.25">
      <c r="A620" s="96" t="s">
        <v>452</v>
      </c>
      <c r="B620" s="96" t="s">
        <v>471</v>
      </c>
      <c r="C620" s="29" t="s">
        <v>472</v>
      </c>
      <c r="D620" s="72">
        <v>1069</v>
      </c>
      <c r="E620" s="72">
        <v>1024</v>
      </c>
      <c r="F620" s="73">
        <v>4.2095416276894296E-2</v>
      </c>
      <c r="G620" s="52" t="s">
        <v>2608</v>
      </c>
    </row>
    <row r="621" spans="1:7" x14ac:dyDescent="0.25">
      <c r="A621" s="96" t="s">
        <v>452</v>
      </c>
      <c r="B621" s="96" t="s">
        <v>475</v>
      </c>
      <c r="C621" s="29" t="s">
        <v>476</v>
      </c>
      <c r="D621" s="72">
        <v>1235</v>
      </c>
      <c r="E621" s="72">
        <v>1230</v>
      </c>
      <c r="F621" s="73">
        <v>4.048582995951417E-3</v>
      </c>
      <c r="G621" s="52" t="s">
        <v>2608</v>
      </c>
    </row>
    <row r="622" spans="1:7" x14ac:dyDescent="0.25">
      <c r="A622" s="96" t="s">
        <v>452</v>
      </c>
      <c r="B622" s="96" t="s">
        <v>469</v>
      </c>
      <c r="C622" s="29" t="s">
        <v>470</v>
      </c>
      <c r="D622" s="72">
        <v>5</v>
      </c>
      <c r="E622" s="72">
        <v>1</v>
      </c>
      <c r="F622" s="73">
        <v>0.8</v>
      </c>
      <c r="G622" s="52" t="s">
        <v>2608</v>
      </c>
    </row>
    <row r="623" spans="1:7" x14ac:dyDescent="0.25">
      <c r="A623" s="96" t="s">
        <v>452</v>
      </c>
      <c r="B623" s="96" t="s">
        <v>481</v>
      </c>
      <c r="C623" s="29" t="s">
        <v>482</v>
      </c>
      <c r="D623" s="72">
        <v>1025</v>
      </c>
      <c r="E623" s="72">
        <v>986</v>
      </c>
      <c r="F623" s="73">
        <v>3.8048780487804877E-2</v>
      </c>
      <c r="G623" s="52" t="s">
        <v>2608</v>
      </c>
    </row>
    <row r="624" spans="1:7" x14ac:dyDescent="0.25">
      <c r="A624" s="96" t="s">
        <v>452</v>
      </c>
      <c r="B624" s="96" t="s">
        <v>495</v>
      </c>
      <c r="C624" s="29" t="s">
        <v>496</v>
      </c>
      <c r="D624" s="72">
        <v>1141</v>
      </c>
      <c r="E624" s="72">
        <v>1042</v>
      </c>
      <c r="F624" s="73">
        <v>8.6765994741454869E-2</v>
      </c>
      <c r="G624" s="52" t="s">
        <v>2608</v>
      </c>
    </row>
    <row r="625" spans="1:7" x14ac:dyDescent="0.25">
      <c r="A625" s="96" t="s">
        <v>452</v>
      </c>
      <c r="B625" s="96" t="s">
        <v>491</v>
      </c>
      <c r="C625" s="29" t="s">
        <v>492</v>
      </c>
      <c r="D625" s="72">
        <v>1617</v>
      </c>
      <c r="E625" s="72">
        <v>1601</v>
      </c>
      <c r="F625" s="73">
        <v>9.8948670377241813E-3</v>
      </c>
      <c r="G625" s="52" t="s">
        <v>2608</v>
      </c>
    </row>
    <row r="626" spans="1:7" x14ac:dyDescent="0.25">
      <c r="A626" s="96" t="s">
        <v>452</v>
      </c>
      <c r="B626" s="96" t="s">
        <v>493</v>
      </c>
      <c r="C626" s="29" t="s">
        <v>494</v>
      </c>
      <c r="D626" s="72">
        <v>411</v>
      </c>
      <c r="E626" s="72">
        <v>411</v>
      </c>
      <c r="F626" s="73">
        <v>0</v>
      </c>
      <c r="G626" s="52" t="s">
        <v>2608</v>
      </c>
    </row>
    <row r="627" spans="1:7" x14ac:dyDescent="0.25">
      <c r="A627" s="96" t="s">
        <v>452</v>
      </c>
      <c r="B627" s="96" t="s">
        <v>497</v>
      </c>
      <c r="C627" s="29" t="s">
        <v>498</v>
      </c>
      <c r="D627" s="72">
        <v>1850</v>
      </c>
      <c r="E627" s="72">
        <v>1850</v>
      </c>
      <c r="F627" s="73">
        <v>0</v>
      </c>
      <c r="G627" s="52" t="s">
        <v>2608</v>
      </c>
    </row>
    <row r="628" spans="1:7" x14ac:dyDescent="0.25">
      <c r="A628" s="96" t="s">
        <v>452</v>
      </c>
      <c r="B628" s="96" t="s">
        <v>503</v>
      </c>
      <c r="C628" s="29" t="s">
        <v>504</v>
      </c>
      <c r="D628" s="72">
        <v>147</v>
      </c>
      <c r="E628" s="72">
        <v>147</v>
      </c>
      <c r="F628" s="73">
        <v>0</v>
      </c>
      <c r="G628" s="52" t="s">
        <v>2608</v>
      </c>
    </row>
    <row r="629" spans="1:7" x14ac:dyDescent="0.25">
      <c r="A629" s="96" t="s">
        <v>452</v>
      </c>
      <c r="B629" s="96" t="s">
        <v>507</v>
      </c>
      <c r="C629" s="29" t="s">
        <v>508</v>
      </c>
      <c r="D629" s="72">
        <v>401</v>
      </c>
      <c r="E629" s="72">
        <v>401</v>
      </c>
      <c r="F629" s="73">
        <v>0</v>
      </c>
      <c r="G629" s="52" t="s">
        <v>2608</v>
      </c>
    </row>
    <row r="630" spans="1:7" x14ac:dyDescent="0.25">
      <c r="A630" s="96" t="s">
        <v>452</v>
      </c>
      <c r="B630" s="96" t="s">
        <v>505</v>
      </c>
      <c r="C630" s="29" t="s">
        <v>506</v>
      </c>
      <c r="D630" s="72">
        <v>145</v>
      </c>
      <c r="E630" s="72">
        <v>141</v>
      </c>
      <c r="F630" s="73">
        <v>2.7586206896551724E-2</v>
      </c>
      <c r="G630" s="52" t="s">
        <v>2608</v>
      </c>
    </row>
    <row r="631" spans="1:7" x14ac:dyDescent="0.25">
      <c r="A631" s="96" t="s">
        <v>452</v>
      </c>
      <c r="B631" s="96" t="s">
        <v>5</v>
      </c>
      <c r="C631" s="29" t="s">
        <v>6</v>
      </c>
      <c r="D631" s="72">
        <v>34225</v>
      </c>
      <c r="E631" s="72">
        <v>28105</v>
      </c>
      <c r="F631" s="73">
        <v>0.17881665449233017</v>
      </c>
      <c r="G631" s="52" t="s">
        <v>2608</v>
      </c>
    </row>
    <row r="632" spans="1:7" x14ac:dyDescent="0.25">
      <c r="A632" s="96" t="s">
        <v>452</v>
      </c>
      <c r="B632" s="96" t="s">
        <v>511</v>
      </c>
      <c r="C632" s="29" t="s">
        <v>512</v>
      </c>
      <c r="D632" s="72">
        <v>3426</v>
      </c>
      <c r="E632" s="72">
        <v>3426</v>
      </c>
      <c r="F632" s="73">
        <v>0</v>
      </c>
      <c r="G632" s="52" t="s">
        <v>2608</v>
      </c>
    </row>
    <row r="633" spans="1:7" x14ac:dyDescent="0.25">
      <c r="A633" s="96" t="s">
        <v>452</v>
      </c>
      <c r="B633" s="96" t="s">
        <v>519</v>
      </c>
      <c r="C633" s="29" t="s">
        <v>520</v>
      </c>
      <c r="D633" s="72">
        <v>2201</v>
      </c>
      <c r="E633" s="72">
        <v>1291</v>
      </c>
      <c r="F633" s="73">
        <v>0.41344843253066788</v>
      </c>
      <c r="G633" s="52" t="s">
        <v>2608</v>
      </c>
    </row>
    <row r="634" spans="1:7" x14ac:dyDescent="0.25">
      <c r="A634" s="96" t="s">
        <v>452</v>
      </c>
      <c r="B634" s="96" t="s">
        <v>515</v>
      </c>
      <c r="C634" s="29" t="s">
        <v>516</v>
      </c>
      <c r="D634" s="72">
        <v>8</v>
      </c>
      <c r="E634" s="72">
        <v>3</v>
      </c>
      <c r="F634" s="73">
        <v>0.625</v>
      </c>
      <c r="G634" s="52" t="s">
        <v>2608</v>
      </c>
    </row>
    <row r="635" spans="1:7" x14ac:dyDescent="0.25">
      <c r="A635" s="96" t="s">
        <v>452</v>
      </c>
      <c r="B635" s="96" t="s">
        <v>517</v>
      </c>
      <c r="C635" s="29" t="s">
        <v>518</v>
      </c>
      <c r="D635" s="72">
        <v>1905</v>
      </c>
      <c r="E635" s="72">
        <v>1905</v>
      </c>
      <c r="F635" s="73">
        <v>0</v>
      </c>
      <c r="G635" s="52" t="s">
        <v>2608</v>
      </c>
    </row>
    <row r="636" spans="1:7" x14ac:dyDescent="0.25">
      <c r="A636" s="96" t="s">
        <v>119</v>
      </c>
      <c r="B636" s="96" t="s">
        <v>35</v>
      </c>
      <c r="C636" s="29" t="s">
        <v>36</v>
      </c>
      <c r="D636" s="72">
        <v>4228</v>
      </c>
      <c r="E636" s="72">
        <v>4228</v>
      </c>
      <c r="F636" s="73">
        <v>0</v>
      </c>
      <c r="G636" s="52" t="s">
        <v>2608</v>
      </c>
    </row>
    <row r="637" spans="1:7" x14ac:dyDescent="0.25">
      <c r="A637" s="96" t="s">
        <v>119</v>
      </c>
      <c r="B637" s="96" t="s">
        <v>122</v>
      </c>
      <c r="C637" s="29" t="s">
        <v>123</v>
      </c>
      <c r="D637" s="72">
        <v>622</v>
      </c>
      <c r="E637" s="72">
        <v>621</v>
      </c>
      <c r="F637" s="73">
        <v>1.6077170418006431E-3</v>
      </c>
      <c r="G637" s="52" t="s">
        <v>2608</v>
      </c>
    </row>
    <row r="638" spans="1:7" x14ac:dyDescent="0.25">
      <c r="A638" s="96" t="s">
        <v>119</v>
      </c>
      <c r="B638" s="96" t="s">
        <v>7</v>
      </c>
      <c r="C638" s="29" t="s">
        <v>8</v>
      </c>
      <c r="D638" s="72">
        <v>43</v>
      </c>
      <c r="E638" s="72">
        <v>43</v>
      </c>
      <c r="F638" s="73">
        <v>0</v>
      </c>
      <c r="G638" s="52" t="s">
        <v>2608</v>
      </c>
    </row>
    <row r="639" spans="1:7" x14ac:dyDescent="0.25">
      <c r="A639" s="96" t="s">
        <v>119</v>
      </c>
      <c r="B639" s="96" t="s">
        <v>120</v>
      </c>
      <c r="C639" s="29" t="s">
        <v>121</v>
      </c>
      <c r="D639" s="72">
        <v>17</v>
      </c>
      <c r="E639" s="72">
        <v>17</v>
      </c>
      <c r="F639" s="73">
        <v>0</v>
      </c>
      <c r="G639" s="52" t="s">
        <v>2608</v>
      </c>
    </row>
    <row r="640" spans="1:7" x14ac:dyDescent="0.25">
      <c r="A640" s="96" t="s">
        <v>119</v>
      </c>
      <c r="B640" s="96" t="s">
        <v>97</v>
      </c>
      <c r="C640" s="29" t="s">
        <v>98</v>
      </c>
      <c r="D640" s="72">
        <v>798</v>
      </c>
      <c r="E640" s="72">
        <v>798</v>
      </c>
      <c r="F640" s="73">
        <v>0</v>
      </c>
      <c r="G640" s="52" t="s">
        <v>2608</v>
      </c>
    </row>
    <row r="641" spans="1:7" x14ac:dyDescent="0.25">
      <c r="A641" s="96" t="s">
        <v>1385</v>
      </c>
      <c r="B641" s="96" t="s">
        <v>1386</v>
      </c>
      <c r="C641" s="29" t="s">
        <v>1387</v>
      </c>
      <c r="D641" s="72">
        <v>309</v>
      </c>
      <c r="E641" s="72">
        <v>309</v>
      </c>
      <c r="F641" s="73">
        <v>0</v>
      </c>
      <c r="G641" s="52" t="s">
        <v>2608</v>
      </c>
    </row>
    <row r="642" spans="1:7" x14ac:dyDescent="0.25">
      <c r="A642" s="96" t="s">
        <v>1385</v>
      </c>
      <c r="B642" s="96" t="s">
        <v>1325</v>
      </c>
      <c r="C642" s="29" t="s">
        <v>1326</v>
      </c>
      <c r="D642" s="72">
        <v>1652</v>
      </c>
      <c r="E642" s="72">
        <v>265</v>
      </c>
      <c r="F642" s="73">
        <v>0.83958837772397099</v>
      </c>
      <c r="G642" s="52" t="s">
        <v>2608</v>
      </c>
    </row>
    <row r="643" spans="1:7" x14ac:dyDescent="0.25">
      <c r="A643" s="96" t="s">
        <v>1385</v>
      </c>
      <c r="B643" s="96" t="s">
        <v>1342</v>
      </c>
      <c r="C643" s="29" t="s">
        <v>1343</v>
      </c>
      <c r="D643" s="72">
        <v>5516</v>
      </c>
      <c r="E643" s="72">
        <v>1891</v>
      </c>
      <c r="F643" s="73">
        <v>0.65717911530094275</v>
      </c>
      <c r="G643" s="52" t="s">
        <v>2608</v>
      </c>
    </row>
    <row r="644" spans="1:7" x14ac:dyDescent="0.25">
      <c r="A644" s="96" t="s">
        <v>1385</v>
      </c>
      <c r="B644" s="96" t="s">
        <v>1045</v>
      </c>
      <c r="C644" s="29" t="s">
        <v>1046</v>
      </c>
      <c r="D644" s="72">
        <v>3030</v>
      </c>
      <c r="E644" s="72">
        <v>1576</v>
      </c>
      <c r="F644" s="73">
        <v>0.47986798679867987</v>
      </c>
      <c r="G644" s="52" t="s">
        <v>2608</v>
      </c>
    </row>
    <row r="645" spans="1:7" x14ac:dyDescent="0.25">
      <c r="A645" s="96" t="s">
        <v>1385</v>
      </c>
      <c r="B645" s="96" t="s">
        <v>511</v>
      </c>
      <c r="C645" s="29" t="s">
        <v>512</v>
      </c>
      <c r="D645" s="72">
        <v>4714</v>
      </c>
      <c r="E645" s="72">
        <v>4571</v>
      </c>
      <c r="F645" s="73">
        <v>3.0335171828595672E-2</v>
      </c>
      <c r="G645" s="52" t="s">
        <v>2608</v>
      </c>
    </row>
    <row r="646" spans="1:7" x14ac:dyDescent="0.25">
      <c r="A646" s="96" t="s">
        <v>218</v>
      </c>
      <c r="B646" s="96" t="s">
        <v>223</v>
      </c>
      <c r="C646" s="29" t="s">
        <v>224</v>
      </c>
      <c r="D646" s="72">
        <v>1704</v>
      </c>
      <c r="E646" s="72">
        <v>11</v>
      </c>
      <c r="F646" s="73">
        <v>0.99354460093896713</v>
      </c>
      <c r="G646" s="52" t="s">
        <v>2609</v>
      </c>
    </row>
    <row r="647" spans="1:7" x14ac:dyDescent="0.25">
      <c r="A647" s="96" t="s">
        <v>218</v>
      </c>
      <c r="B647" s="96" t="s">
        <v>225</v>
      </c>
      <c r="C647" s="29" t="s">
        <v>226</v>
      </c>
      <c r="D647" s="72">
        <v>1218</v>
      </c>
      <c r="E647" s="72"/>
      <c r="F647" s="73">
        <v>1</v>
      </c>
      <c r="G647" s="52" t="s">
        <v>2609</v>
      </c>
    </row>
    <row r="648" spans="1:7" x14ac:dyDescent="0.25">
      <c r="A648" s="96" t="s">
        <v>218</v>
      </c>
      <c r="B648" s="96" t="s">
        <v>239</v>
      </c>
      <c r="C648" s="29" t="s">
        <v>240</v>
      </c>
      <c r="D648" s="72">
        <v>2550</v>
      </c>
      <c r="E648" s="72">
        <v>45</v>
      </c>
      <c r="F648" s="73">
        <v>0.98235294117647054</v>
      </c>
      <c r="G648" s="52" t="s">
        <v>2609</v>
      </c>
    </row>
    <row r="649" spans="1:7" x14ac:dyDescent="0.25">
      <c r="A649" s="96" t="s">
        <v>1015</v>
      </c>
      <c r="B649" s="96" t="s">
        <v>1032</v>
      </c>
      <c r="C649" s="29" t="s">
        <v>1033</v>
      </c>
      <c r="D649" s="72">
        <v>3055</v>
      </c>
      <c r="E649" s="72">
        <v>13</v>
      </c>
      <c r="F649" s="73">
        <v>0.99574468085106382</v>
      </c>
      <c r="G649" s="52" t="s">
        <v>2609</v>
      </c>
    </row>
    <row r="650" spans="1:7" x14ac:dyDescent="0.25">
      <c r="A650" s="96" t="s">
        <v>1015</v>
      </c>
      <c r="B650" s="96" t="s">
        <v>1024</v>
      </c>
      <c r="C650" s="29" t="s">
        <v>1025</v>
      </c>
      <c r="D650" s="72">
        <v>2742</v>
      </c>
      <c r="E650" s="72">
        <v>147</v>
      </c>
      <c r="F650" s="73">
        <v>0.94638949671772432</v>
      </c>
      <c r="G650" s="52" t="s">
        <v>2609</v>
      </c>
    </row>
    <row r="651" spans="1:7" x14ac:dyDescent="0.25">
      <c r="A651" s="96" t="s">
        <v>1015</v>
      </c>
      <c r="B651" s="96" t="s">
        <v>1026</v>
      </c>
      <c r="C651" s="29" t="s">
        <v>1027</v>
      </c>
      <c r="D651" s="72">
        <v>828</v>
      </c>
      <c r="E651" s="72"/>
      <c r="F651" s="73">
        <v>1</v>
      </c>
      <c r="G651" s="52" t="s">
        <v>2609</v>
      </c>
    </row>
    <row r="652" spans="1:7" x14ac:dyDescent="0.25">
      <c r="A652" s="96" t="s">
        <v>1015</v>
      </c>
      <c r="B652" s="96" t="s">
        <v>1020</v>
      </c>
      <c r="C652" s="29" t="s">
        <v>1021</v>
      </c>
      <c r="D652" s="72">
        <v>3102</v>
      </c>
      <c r="E652" s="72">
        <v>8</v>
      </c>
      <c r="F652" s="73">
        <v>0.99742101869761446</v>
      </c>
      <c r="G652" s="52" t="s">
        <v>2609</v>
      </c>
    </row>
    <row r="653" spans="1:7" x14ac:dyDescent="0.25">
      <c r="A653" s="96" t="s">
        <v>1256</v>
      </c>
      <c r="B653" s="96" t="s">
        <v>1267</v>
      </c>
      <c r="C653" s="29" t="s">
        <v>1268</v>
      </c>
      <c r="D653" s="72">
        <v>247</v>
      </c>
      <c r="E653" s="72">
        <v>14</v>
      </c>
      <c r="F653" s="73">
        <v>0.94331983805668018</v>
      </c>
      <c r="G653" s="52" t="s">
        <v>2609</v>
      </c>
    </row>
    <row r="654" spans="1:7" x14ac:dyDescent="0.25">
      <c r="A654" s="96" t="s">
        <v>1256</v>
      </c>
      <c r="B654" s="96" t="s">
        <v>1261</v>
      </c>
      <c r="C654" s="29" t="s">
        <v>1262</v>
      </c>
      <c r="D654" s="72">
        <v>2450</v>
      </c>
      <c r="E654" s="72"/>
      <c r="F654" s="73">
        <v>1</v>
      </c>
      <c r="G654" s="52" t="s">
        <v>2609</v>
      </c>
    </row>
    <row r="655" spans="1:7" x14ac:dyDescent="0.25">
      <c r="A655" s="96" t="s">
        <v>1442</v>
      </c>
      <c r="B655" s="96" t="s">
        <v>1447</v>
      </c>
      <c r="C655" s="29" t="s">
        <v>1448</v>
      </c>
      <c r="D655" s="72">
        <v>1439</v>
      </c>
      <c r="E655" s="72">
        <v>2</v>
      </c>
      <c r="F655" s="73">
        <v>0.9986101459346769</v>
      </c>
      <c r="G655" s="52" t="s">
        <v>2609</v>
      </c>
    </row>
    <row r="656" spans="1:7" x14ac:dyDescent="0.25">
      <c r="A656" s="96" t="s">
        <v>1442</v>
      </c>
      <c r="B656" s="96" t="s">
        <v>1449</v>
      </c>
      <c r="C656" s="29" t="s">
        <v>1450</v>
      </c>
      <c r="D656" s="72">
        <v>8822</v>
      </c>
      <c r="E656" s="72">
        <v>263</v>
      </c>
      <c r="F656" s="73">
        <v>0.97018816594876445</v>
      </c>
      <c r="G656" s="52" t="s">
        <v>2609</v>
      </c>
    </row>
    <row r="657" spans="1:7" x14ac:dyDescent="0.25">
      <c r="A657" s="96" t="s">
        <v>1442</v>
      </c>
      <c r="B657" s="96" t="s">
        <v>1451</v>
      </c>
      <c r="C657" s="29" t="s">
        <v>1452</v>
      </c>
      <c r="D657" s="72">
        <v>4304</v>
      </c>
      <c r="E657" s="72">
        <v>133</v>
      </c>
      <c r="F657" s="73">
        <v>0.96909851301115246</v>
      </c>
      <c r="G657" s="52" t="s">
        <v>2609</v>
      </c>
    </row>
    <row r="658" spans="1:7" x14ac:dyDescent="0.25">
      <c r="A658" s="96" t="s">
        <v>1442</v>
      </c>
      <c r="B658" s="96" t="s">
        <v>1453</v>
      </c>
      <c r="C658" s="29" t="s">
        <v>1454</v>
      </c>
      <c r="D658" s="72">
        <v>5545</v>
      </c>
      <c r="E658" s="72">
        <v>100</v>
      </c>
      <c r="F658" s="73">
        <v>0.98196573489630301</v>
      </c>
      <c r="G658" s="52" t="s">
        <v>2609</v>
      </c>
    </row>
    <row r="659" spans="1:7" x14ac:dyDescent="0.25">
      <c r="A659" s="96" t="s">
        <v>1275</v>
      </c>
      <c r="B659" s="96" t="s">
        <v>1276</v>
      </c>
      <c r="C659" s="29" t="s">
        <v>1277</v>
      </c>
      <c r="D659" s="72"/>
      <c r="E659" s="72"/>
      <c r="F659" s="75" t="s">
        <v>2638</v>
      </c>
      <c r="G659" s="75" t="s">
        <v>2638</v>
      </c>
    </row>
    <row r="660" spans="1:7" x14ac:dyDescent="0.25">
      <c r="A660" s="96" t="s">
        <v>1275</v>
      </c>
      <c r="B660" s="96" t="s">
        <v>1278</v>
      </c>
      <c r="C660" s="29" t="s">
        <v>1279</v>
      </c>
      <c r="D660" s="72">
        <v>1067</v>
      </c>
      <c r="E660" s="72">
        <v>12</v>
      </c>
      <c r="F660" s="73">
        <v>0.98875351452671045</v>
      </c>
      <c r="G660" s="52" t="s">
        <v>2609</v>
      </c>
    </row>
    <row r="661" spans="1:7" x14ac:dyDescent="0.25">
      <c r="A661" s="96" t="s">
        <v>1275</v>
      </c>
      <c r="B661" s="96" t="s">
        <v>1280</v>
      </c>
      <c r="C661" s="29" t="s">
        <v>1281</v>
      </c>
      <c r="D661" s="72">
        <v>516</v>
      </c>
      <c r="E661" s="72">
        <v>39</v>
      </c>
      <c r="F661" s="73">
        <v>0.92441860465116277</v>
      </c>
      <c r="G661" s="52" t="s">
        <v>2609</v>
      </c>
    </row>
    <row r="662" spans="1:7" x14ac:dyDescent="0.25">
      <c r="A662" s="96" t="s">
        <v>1275</v>
      </c>
      <c r="B662" s="96" t="s">
        <v>1294</v>
      </c>
      <c r="C662" s="29" t="s">
        <v>1295</v>
      </c>
      <c r="D662" s="72">
        <v>1045</v>
      </c>
      <c r="E662" s="72">
        <v>39</v>
      </c>
      <c r="F662" s="73">
        <v>0.96267942583732058</v>
      </c>
      <c r="G662" s="52" t="s">
        <v>2609</v>
      </c>
    </row>
    <row r="663" spans="1:7" x14ac:dyDescent="0.25">
      <c r="A663" s="96" t="s">
        <v>1275</v>
      </c>
      <c r="B663" s="96" t="s">
        <v>1288</v>
      </c>
      <c r="C663" s="29" t="s">
        <v>1289</v>
      </c>
      <c r="D663" s="72"/>
      <c r="E663" s="72"/>
      <c r="F663" s="75" t="s">
        <v>2638</v>
      </c>
      <c r="G663" s="75" t="s">
        <v>2638</v>
      </c>
    </row>
    <row r="664" spans="1:7" x14ac:dyDescent="0.25">
      <c r="A664" s="96" t="s">
        <v>1275</v>
      </c>
      <c r="B664" s="96" t="s">
        <v>1302</v>
      </c>
      <c r="C664" s="29" t="s">
        <v>1303</v>
      </c>
      <c r="D664" s="72"/>
      <c r="E664" s="72"/>
      <c r="F664" s="75" t="s">
        <v>2638</v>
      </c>
      <c r="G664" s="75" t="s">
        <v>2638</v>
      </c>
    </row>
    <row r="665" spans="1:7" x14ac:dyDescent="0.25">
      <c r="A665" s="96" t="s">
        <v>1275</v>
      </c>
      <c r="B665" s="96" t="s">
        <v>1290</v>
      </c>
      <c r="C665" s="29" t="s">
        <v>1291</v>
      </c>
      <c r="D665" s="72">
        <v>231</v>
      </c>
      <c r="E665" s="72">
        <v>21</v>
      </c>
      <c r="F665" s="73">
        <v>0.90909090909090906</v>
      </c>
      <c r="G665" s="52" t="s">
        <v>2609</v>
      </c>
    </row>
    <row r="666" spans="1:7" x14ac:dyDescent="0.25">
      <c r="A666" s="96" t="s">
        <v>129</v>
      </c>
      <c r="B666" s="96" t="s">
        <v>170</v>
      </c>
      <c r="C666" s="29" t="s">
        <v>171</v>
      </c>
      <c r="D666" s="72"/>
      <c r="E666" s="72"/>
      <c r="F666" s="75" t="s">
        <v>2638</v>
      </c>
      <c r="G666" s="75" t="s">
        <v>2638</v>
      </c>
    </row>
    <row r="667" spans="1:7" x14ac:dyDescent="0.25">
      <c r="A667" s="96" t="s">
        <v>129</v>
      </c>
      <c r="B667" s="96" t="s">
        <v>160</v>
      </c>
      <c r="C667" s="29" t="s">
        <v>161</v>
      </c>
      <c r="D667" s="72">
        <v>4224</v>
      </c>
      <c r="E667" s="72">
        <v>268</v>
      </c>
      <c r="F667" s="73">
        <v>0.93655303030303028</v>
      </c>
      <c r="G667" s="52" t="s">
        <v>2609</v>
      </c>
    </row>
    <row r="668" spans="1:7" x14ac:dyDescent="0.25">
      <c r="A668" s="96" t="s">
        <v>592</v>
      </c>
      <c r="B668" s="96" t="s">
        <v>367</v>
      </c>
      <c r="C668" s="29" t="s">
        <v>368</v>
      </c>
      <c r="D668" s="72">
        <v>3102</v>
      </c>
      <c r="E668" s="72"/>
      <c r="F668" s="73">
        <v>1</v>
      </c>
      <c r="G668" s="52" t="s">
        <v>2609</v>
      </c>
    </row>
    <row r="669" spans="1:7" x14ac:dyDescent="0.25">
      <c r="A669" s="96" t="s">
        <v>592</v>
      </c>
      <c r="B669" s="96" t="s">
        <v>603</v>
      </c>
      <c r="C669" s="29" t="s">
        <v>604</v>
      </c>
      <c r="D669" s="72">
        <v>2103</v>
      </c>
      <c r="E669" s="72">
        <v>56</v>
      </c>
      <c r="F669" s="73">
        <v>0.97337137422729436</v>
      </c>
      <c r="G669" s="52" t="s">
        <v>2609</v>
      </c>
    </row>
    <row r="670" spans="1:7" x14ac:dyDescent="0.25">
      <c r="A670" s="96" t="s">
        <v>592</v>
      </c>
      <c r="B670" s="96" t="s">
        <v>613</v>
      </c>
      <c r="C670" s="29" t="s">
        <v>614</v>
      </c>
      <c r="D670" s="72">
        <v>503</v>
      </c>
      <c r="E670" s="72">
        <v>23</v>
      </c>
      <c r="F670" s="73">
        <v>0.95427435387673953</v>
      </c>
      <c r="G670" s="52" t="s">
        <v>2609</v>
      </c>
    </row>
    <row r="671" spans="1:7" x14ac:dyDescent="0.25">
      <c r="A671" s="96" t="s">
        <v>592</v>
      </c>
      <c r="B671" s="96" t="s">
        <v>629</v>
      </c>
      <c r="C671" s="29" t="s">
        <v>630</v>
      </c>
      <c r="D671" s="72"/>
      <c r="E671" s="72"/>
      <c r="F671" s="75" t="s">
        <v>2638</v>
      </c>
      <c r="G671" s="75" t="s">
        <v>2638</v>
      </c>
    </row>
    <row r="672" spans="1:7" x14ac:dyDescent="0.25">
      <c r="A672" s="96" t="s">
        <v>592</v>
      </c>
      <c r="B672" s="96" t="s">
        <v>795</v>
      </c>
      <c r="C672" s="29" t="s">
        <v>796</v>
      </c>
      <c r="D672" s="72">
        <v>577</v>
      </c>
      <c r="E672" s="72">
        <v>47</v>
      </c>
      <c r="F672" s="73">
        <v>0.91854419410745236</v>
      </c>
      <c r="G672" s="52" t="s">
        <v>2609</v>
      </c>
    </row>
    <row r="673" spans="1:7" x14ac:dyDescent="0.25">
      <c r="A673" s="96" t="s">
        <v>592</v>
      </c>
      <c r="B673" s="96" t="s">
        <v>625</v>
      </c>
      <c r="C673" s="29" t="s">
        <v>626</v>
      </c>
      <c r="D673" s="72">
        <v>827</v>
      </c>
      <c r="E673" s="72">
        <v>3</v>
      </c>
      <c r="F673" s="73">
        <v>0.99637243047158408</v>
      </c>
      <c r="G673" s="52" t="s">
        <v>2609</v>
      </c>
    </row>
    <row r="674" spans="1:7" x14ac:dyDescent="0.25">
      <c r="A674" s="96" t="s">
        <v>592</v>
      </c>
      <c r="B674" s="96" t="s">
        <v>661</v>
      </c>
      <c r="C674" s="29" t="s">
        <v>662</v>
      </c>
      <c r="D674" s="72">
        <v>421</v>
      </c>
      <c r="E674" s="72">
        <v>34</v>
      </c>
      <c r="F674" s="73">
        <v>0.91923990498812347</v>
      </c>
      <c r="G674" s="52" t="s">
        <v>2609</v>
      </c>
    </row>
    <row r="675" spans="1:7" x14ac:dyDescent="0.25">
      <c r="A675" s="96" t="s">
        <v>592</v>
      </c>
      <c r="B675" s="96" t="s">
        <v>677</v>
      </c>
      <c r="C675" s="29" t="s">
        <v>678</v>
      </c>
      <c r="D675" s="72"/>
      <c r="E675" s="72"/>
      <c r="F675" s="75" t="s">
        <v>2638</v>
      </c>
      <c r="G675" s="75" t="s">
        <v>2638</v>
      </c>
    </row>
    <row r="676" spans="1:7" x14ac:dyDescent="0.25">
      <c r="A676" s="96" t="s">
        <v>592</v>
      </c>
      <c r="B676" s="96" t="s">
        <v>691</v>
      </c>
      <c r="C676" s="29" t="s">
        <v>692</v>
      </c>
      <c r="D676" s="72"/>
      <c r="E676" s="72"/>
      <c r="F676" s="75" t="s">
        <v>2638</v>
      </c>
      <c r="G676" s="75" t="s">
        <v>2638</v>
      </c>
    </row>
    <row r="677" spans="1:7" x14ac:dyDescent="0.25">
      <c r="A677" s="96" t="s">
        <v>592</v>
      </c>
      <c r="B677" s="96" t="s">
        <v>789</v>
      </c>
      <c r="C677" s="29" t="s">
        <v>790</v>
      </c>
      <c r="D677" s="72">
        <v>602</v>
      </c>
      <c r="E677" s="72">
        <v>22</v>
      </c>
      <c r="F677" s="73">
        <v>0.96345514950166111</v>
      </c>
      <c r="G677" s="52" t="s">
        <v>2609</v>
      </c>
    </row>
    <row r="678" spans="1:7" x14ac:dyDescent="0.25">
      <c r="A678" s="96" t="s">
        <v>592</v>
      </c>
      <c r="B678" s="96" t="s">
        <v>693</v>
      </c>
      <c r="C678" s="29" t="s">
        <v>694</v>
      </c>
      <c r="D678" s="72">
        <v>354</v>
      </c>
      <c r="E678" s="72">
        <v>27</v>
      </c>
      <c r="F678" s="73">
        <v>0.92372881355932202</v>
      </c>
      <c r="G678" s="52" t="s">
        <v>2609</v>
      </c>
    </row>
    <row r="679" spans="1:7" x14ac:dyDescent="0.25">
      <c r="A679" s="96" t="s">
        <v>592</v>
      </c>
      <c r="B679" s="96" t="s">
        <v>699</v>
      </c>
      <c r="C679" s="29" t="s">
        <v>700</v>
      </c>
      <c r="D679" s="72">
        <v>278</v>
      </c>
      <c r="E679" s="72">
        <v>10</v>
      </c>
      <c r="F679" s="73">
        <v>0.96402877697841727</v>
      </c>
      <c r="G679" s="52" t="s">
        <v>2609</v>
      </c>
    </row>
    <row r="680" spans="1:7" x14ac:dyDescent="0.25">
      <c r="A680" s="96" t="s">
        <v>592</v>
      </c>
      <c r="B680" s="96" t="s">
        <v>711</v>
      </c>
      <c r="C680" s="29" t="s">
        <v>712</v>
      </c>
      <c r="D680" s="72">
        <v>625</v>
      </c>
      <c r="E680" s="72">
        <v>59</v>
      </c>
      <c r="F680" s="73">
        <v>0.90559999999999996</v>
      </c>
      <c r="G680" s="52" t="s">
        <v>2609</v>
      </c>
    </row>
    <row r="681" spans="1:7" x14ac:dyDescent="0.25">
      <c r="A681" s="96" t="s">
        <v>592</v>
      </c>
      <c r="B681" s="96" t="s">
        <v>838</v>
      </c>
      <c r="C681" s="29" t="s">
        <v>839</v>
      </c>
      <c r="D681" s="72">
        <v>682</v>
      </c>
      <c r="E681" s="72">
        <v>1</v>
      </c>
      <c r="F681" s="73">
        <v>0.99853372434017595</v>
      </c>
      <c r="G681" s="52" t="s">
        <v>2609</v>
      </c>
    </row>
    <row r="682" spans="1:7" x14ac:dyDescent="0.25">
      <c r="A682" s="96" t="s">
        <v>592</v>
      </c>
      <c r="B682" s="96" t="s">
        <v>733</v>
      </c>
      <c r="C682" s="29" t="s">
        <v>734</v>
      </c>
      <c r="D682" s="72">
        <v>623</v>
      </c>
      <c r="E682" s="72">
        <v>51</v>
      </c>
      <c r="F682" s="73">
        <v>0.91813804173354741</v>
      </c>
      <c r="G682" s="52" t="s">
        <v>2609</v>
      </c>
    </row>
    <row r="683" spans="1:7" x14ac:dyDescent="0.25">
      <c r="A683" s="96" t="s">
        <v>592</v>
      </c>
      <c r="B683" s="96" t="s">
        <v>659</v>
      </c>
      <c r="C683" s="29" t="s">
        <v>660</v>
      </c>
      <c r="D683" s="72">
        <v>109</v>
      </c>
      <c r="E683" s="72"/>
      <c r="F683" s="73">
        <v>1</v>
      </c>
      <c r="G683" s="52" t="s">
        <v>2609</v>
      </c>
    </row>
    <row r="684" spans="1:7" x14ac:dyDescent="0.25">
      <c r="A684" s="96" t="s">
        <v>592</v>
      </c>
      <c r="B684" s="96" t="s">
        <v>735</v>
      </c>
      <c r="C684" s="29" t="s">
        <v>736</v>
      </c>
      <c r="D684" s="72">
        <v>728</v>
      </c>
      <c r="E684" s="72">
        <v>58</v>
      </c>
      <c r="F684" s="73">
        <v>0.92032967032967028</v>
      </c>
      <c r="G684" s="52" t="s">
        <v>2609</v>
      </c>
    </row>
    <row r="685" spans="1:7" x14ac:dyDescent="0.25">
      <c r="A685" s="96" t="s">
        <v>592</v>
      </c>
      <c r="B685" s="96" t="s">
        <v>743</v>
      </c>
      <c r="C685" s="29" t="s">
        <v>744</v>
      </c>
      <c r="D685" s="72">
        <v>920</v>
      </c>
      <c r="E685" s="72">
        <v>67</v>
      </c>
      <c r="F685" s="73">
        <v>0.92717391304347829</v>
      </c>
      <c r="G685" s="52" t="s">
        <v>2609</v>
      </c>
    </row>
    <row r="686" spans="1:7" x14ac:dyDescent="0.25">
      <c r="A686" s="96" t="s">
        <v>592</v>
      </c>
      <c r="B686" s="96" t="s">
        <v>763</v>
      </c>
      <c r="C686" s="29" t="s">
        <v>764</v>
      </c>
      <c r="D686" s="72">
        <v>315</v>
      </c>
      <c r="E686" s="72">
        <v>10</v>
      </c>
      <c r="F686" s="73">
        <v>0.96825396825396826</v>
      </c>
      <c r="G686" s="52" t="s">
        <v>2609</v>
      </c>
    </row>
    <row r="687" spans="1:7" x14ac:dyDescent="0.25">
      <c r="A687" s="96" t="s">
        <v>592</v>
      </c>
      <c r="B687" s="96" t="s">
        <v>765</v>
      </c>
      <c r="C687" s="29" t="s">
        <v>766</v>
      </c>
      <c r="D687" s="72">
        <v>295</v>
      </c>
      <c r="E687" s="72">
        <v>15</v>
      </c>
      <c r="F687" s="73">
        <v>0.94915254237288138</v>
      </c>
      <c r="G687" s="52" t="s">
        <v>2609</v>
      </c>
    </row>
    <row r="688" spans="1:7" x14ac:dyDescent="0.25">
      <c r="A688" s="96" t="s">
        <v>592</v>
      </c>
      <c r="B688" s="96" t="s">
        <v>687</v>
      </c>
      <c r="C688" s="29" t="s">
        <v>688</v>
      </c>
      <c r="D688" s="72">
        <v>1025</v>
      </c>
      <c r="E688" s="72">
        <v>100</v>
      </c>
      <c r="F688" s="73">
        <v>0.90243902439024393</v>
      </c>
      <c r="G688" s="52" t="s">
        <v>2609</v>
      </c>
    </row>
    <row r="689" spans="1:7" x14ac:dyDescent="0.25">
      <c r="A689" s="96" t="s">
        <v>592</v>
      </c>
      <c r="B689" s="96" t="s">
        <v>800</v>
      </c>
      <c r="C689" s="29" t="s">
        <v>801</v>
      </c>
      <c r="D689" s="72">
        <v>193</v>
      </c>
      <c r="E689" s="72">
        <v>5</v>
      </c>
      <c r="F689" s="73">
        <v>0.97409326424870468</v>
      </c>
      <c r="G689" s="52" t="s">
        <v>2609</v>
      </c>
    </row>
    <row r="690" spans="1:7" x14ac:dyDescent="0.25">
      <c r="A690" s="96" t="s">
        <v>592</v>
      </c>
      <c r="B690" s="96" t="s">
        <v>797</v>
      </c>
      <c r="C690" s="29" t="s">
        <v>792</v>
      </c>
      <c r="D690" s="72"/>
      <c r="E690" s="72"/>
      <c r="F690" s="75" t="s">
        <v>2638</v>
      </c>
      <c r="G690" s="75" t="s">
        <v>2638</v>
      </c>
    </row>
    <row r="691" spans="1:7" x14ac:dyDescent="0.25">
      <c r="A691" s="96" t="s">
        <v>592</v>
      </c>
      <c r="B691" s="96" t="s">
        <v>791</v>
      </c>
      <c r="C691" s="29" t="s">
        <v>792</v>
      </c>
      <c r="D691" s="72">
        <v>182</v>
      </c>
      <c r="E691" s="72">
        <v>10</v>
      </c>
      <c r="F691" s="73">
        <v>0.94505494505494503</v>
      </c>
      <c r="G691" s="52" t="s">
        <v>2609</v>
      </c>
    </row>
    <row r="692" spans="1:7" x14ac:dyDescent="0.25">
      <c r="A692" s="96" t="s">
        <v>592</v>
      </c>
      <c r="B692" s="96" t="s">
        <v>822</v>
      </c>
      <c r="C692" s="29" t="s">
        <v>823</v>
      </c>
      <c r="D692" s="72">
        <v>1044</v>
      </c>
      <c r="E692" s="72"/>
      <c r="F692" s="73">
        <v>1</v>
      </c>
      <c r="G692" s="52" t="s">
        <v>2609</v>
      </c>
    </row>
    <row r="693" spans="1:7" x14ac:dyDescent="0.25">
      <c r="A693" s="96" t="s">
        <v>592</v>
      </c>
      <c r="B693" s="96" t="s">
        <v>820</v>
      </c>
      <c r="C693" s="29" t="s">
        <v>821</v>
      </c>
      <c r="D693" s="72">
        <v>1218</v>
      </c>
      <c r="E693" s="72">
        <v>4</v>
      </c>
      <c r="F693" s="73">
        <v>0.99671592775041051</v>
      </c>
      <c r="G693" s="52" t="s">
        <v>2609</v>
      </c>
    </row>
    <row r="694" spans="1:7" x14ac:dyDescent="0.25">
      <c r="A694" s="96" t="s">
        <v>592</v>
      </c>
      <c r="B694" s="96" t="s">
        <v>826</v>
      </c>
      <c r="C694" s="29" t="s">
        <v>827</v>
      </c>
      <c r="D694" s="72">
        <v>526</v>
      </c>
      <c r="E694" s="72">
        <v>47</v>
      </c>
      <c r="F694" s="73">
        <v>0.91064638783269958</v>
      </c>
      <c r="G694" s="52" t="s">
        <v>2609</v>
      </c>
    </row>
    <row r="695" spans="1:7" x14ac:dyDescent="0.25">
      <c r="A695" s="96" t="s">
        <v>1308</v>
      </c>
      <c r="B695" s="96" t="s">
        <v>1313</v>
      </c>
      <c r="C695" s="29" t="s">
        <v>1314</v>
      </c>
      <c r="D695" s="72">
        <v>681</v>
      </c>
      <c r="E695" s="72"/>
      <c r="F695" s="73">
        <v>1</v>
      </c>
      <c r="G695" s="52" t="s">
        <v>2609</v>
      </c>
    </row>
    <row r="696" spans="1:7" x14ac:dyDescent="0.25">
      <c r="A696" s="96" t="s">
        <v>1308</v>
      </c>
      <c r="B696" s="96" t="s">
        <v>1315</v>
      </c>
      <c r="C696" s="29" t="s">
        <v>1316</v>
      </c>
      <c r="D696" s="72">
        <v>415</v>
      </c>
      <c r="E696" s="72">
        <v>11</v>
      </c>
      <c r="F696" s="73">
        <v>0.97349397590361442</v>
      </c>
      <c r="G696" s="52" t="s">
        <v>2609</v>
      </c>
    </row>
    <row r="697" spans="1:7" x14ac:dyDescent="0.25">
      <c r="A697" s="96" t="s">
        <v>521</v>
      </c>
      <c r="B697" s="96" t="s">
        <v>522</v>
      </c>
      <c r="C697" s="29" t="s">
        <v>523</v>
      </c>
      <c r="D697" s="72">
        <v>2310</v>
      </c>
      <c r="E697" s="72"/>
      <c r="F697" s="73">
        <v>1</v>
      </c>
      <c r="G697" s="52" t="s">
        <v>2609</v>
      </c>
    </row>
    <row r="698" spans="1:7" x14ac:dyDescent="0.25">
      <c r="A698" s="96" t="s">
        <v>521</v>
      </c>
      <c r="B698" s="96" t="s">
        <v>526</v>
      </c>
      <c r="C698" s="29" t="s">
        <v>527</v>
      </c>
      <c r="D698" s="72">
        <v>440</v>
      </c>
      <c r="E698" s="72">
        <v>23</v>
      </c>
      <c r="F698" s="73">
        <v>0.94772727272727275</v>
      </c>
      <c r="G698" s="52" t="s">
        <v>2609</v>
      </c>
    </row>
    <row r="699" spans="1:7" x14ac:dyDescent="0.25">
      <c r="A699" s="96" t="s">
        <v>521</v>
      </c>
      <c r="B699" s="96" t="s">
        <v>550</v>
      </c>
      <c r="C699" s="29" t="s">
        <v>551</v>
      </c>
      <c r="D699" s="72">
        <v>2709</v>
      </c>
      <c r="E699" s="72"/>
      <c r="F699" s="73">
        <v>1</v>
      </c>
      <c r="G699" s="52" t="s">
        <v>2609</v>
      </c>
    </row>
    <row r="700" spans="1:7" x14ac:dyDescent="0.25">
      <c r="A700" s="96" t="s">
        <v>521</v>
      </c>
      <c r="B700" s="96" t="s">
        <v>1059</v>
      </c>
      <c r="C700" s="29" t="s">
        <v>1060</v>
      </c>
      <c r="D700" s="72">
        <v>263</v>
      </c>
      <c r="E700" s="72">
        <v>10</v>
      </c>
      <c r="F700" s="73">
        <v>0.96197718631178708</v>
      </c>
      <c r="G700" s="52" t="s">
        <v>2609</v>
      </c>
    </row>
    <row r="701" spans="1:7" x14ac:dyDescent="0.25">
      <c r="A701" s="96" t="s">
        <v>521</v>
      </c>
      <c r="B701" s="96" t="s">
        <v>560</v>
      </c>
      <c r="C701" s="29" t="s">
        <v>561</v>
      </c>
      <c r="D701" s="72"/>
      <c r="E701" s="72"/>
      <c r="F701" s="75" t="s">
        <v>2638</v>
      </c>
      <c r="G701" s="75" t="s">
        <v>2638</v>
      </c>
    </row>
    <row r="702" spans="1:7" x14ac:dyDescent="0.25">
      <c r="A702" s="96" t="s">
        <v>521</v>
      </c>
      <c r="B702" s="96" t="s">
        <v>570</v>
      </c>
      <c r="C702" s="29" t="s">
        <v>571</v>
      </c>
      <c r="D702" s="72">
        <v>3474</v>
      </c>
      <c r="E702" s="72"/>
      <c r="F702" s="73">
        <v>1</v>
      </c>
      <c r="G702" s="52" t="s">
        <v>2609</v>
      </c>
    </row>
    <row r="703" spans="1:7" x14ac:dyDescent="0.25">
      <c r="A703" s="96" t="s">
        <v>521</v>
      </c>
      <c r="B703" s="96" t="s">
        <v>574</v>
      </c>
      <c r="C703" s="29" t="s">
        <v>575</v>
      </c>
      <c r="D703" s="72">
        <v>544</v>
      </c>
      <c r="E703" s="72">
        <v>1</v>
      </c>
      <c r="F703" s="73">
        <v>0.99816176470588236</v>
      </c>
      <c r="G703" s="52" t="s">
        <v>2609</v>
      </c>
    </row>
    <row r="704" spans="1:7" x14ac:dyDescent="0.25">
      <c r="A704" s="96" t="s">
        <v>521</v>
      </c>
      <c r="B704" s="96" t="s">
        <v>568</v>
      </c>
      <c r="C704" s="29" t="s">
        <v>569</v>
      </c>
      <c r="D704" s="72">
        <v>706</v>
      </c>
      <c r="E704" s="72">
        <v>8</v>
      </c>
      <c r="F704" s="73">
        <v>0.98866855524079322</v>
      </c>
      <c r="G704" s="52" t="s">
        <v>2609</v>
      </c>
    </row>
    <row r="705" spans="1:7" x14ac:dyDescent="0.25">
      <c r="A705" s="96" t="s">
        <v>521</v>
      </c>
      <c r="B705" s="96" t="s">
        <v>576</v>
      </c>
      <c r="C705" s="29" t="s">
        <v>577</v>
      </c>
      <c r="D705" s="72">
        <v>373</v>
      </c>
      <c r="E705" s="72">
        <v>25</v>
      </c>
      <c r="F705" s="73">
        <v>0.93297587131367288</v>
      </c>
      <c r="G705" s="52" t="s">
        <v>2609</v>
      </c>
    </row>
    <row r="706" spans="1:7" x14ac:dyDescent="0.25">
      <c r="A706" s="96" t="s">
        <v>521</v>
      </c>
      <c r="B706" s="96" t="s">
        <v>578</v>
      </c>
      <c r="C706" s="29" t="s">
        <v>579</v>
      </c>
      <c r="D706" s="72"/>
      <c r="E706" s="72"/>
      <c r="F706" s="75" t="s">
        <v>2638</v>
      </c>
      <c r="G706" s="75" t="s">
        <v>2638</v>
      </c>
    </row>
    <row r="707" spans="1:7" x14ac:dyDescent="0.25">
      <c r="A707" s="96" t="s">
        <v>521</v>
      </c>
      <c r="B707" s="96" t="s">
        <v>554</v>
      </c>
      <c r="C707" s="29" t="s">
        <v>555</v>
      </c>
      <c r="D707" s="72"/>
      <c r="E707" s="72"/>
      <c r="F707" s="75" t="s">
        <v>2638</v>
      </c>
      <c r="G707" s="75" t="s">
        <v>2638</v>
      </c>
    </row>
    <row r="708" spans="1:7" x14ac:dyDescent="0.25">
      <c r="A708" s="96" t="s">
        <v>521</v>
      </c>
      <c r="B708" s="96" t="s">
        <v>566</v>
      </c>
      <c r="C708" s="29" t="s">
        <v>567</v>
      </c>
      <c r="D708" s="72">
        <v>508</v>
      </c>
      <c r="E708" s="72">
        <v>3</v>
      </c>
      <c r="F708" s="73">
        <v>0.99409448818897639</v>
      </c>
      <c r="G708" s="52" t="s">
        <v>2609</v>
      </c>
    </row>
    <row r="709" spans="1:7" x14ac:dyDescent="0.25">
      <c r="A709" s="96" t="s">
        <v>521</v>
      </c>
      <c r="B709" s="96" t="s">
        <v>586</v>
      </c>
      <c r="C709" s="29" t="s">
        <v>587</v>
      </c>
      <c r="D709" s="72">
        <v>1194</v>
      </c>
      <c r="E709" s="72">
        <v>50</v>
      </c>
      <c r="F709" s="73">
        <v>0.95812395309882747</v>
      </c>
      <c r="G709" s="52" t="s">
        <v>2609</v>
      </c>
    </row>
    <row r="710" spans="1:7" x14ac:dyDescent="0.25">
      <c r="A710" s="96" t="s">
        <v>521</v>
      </c>
      <c r="B710" s="96" t="s">
        <v>588</v>
      </c>
      <c r="C710" s="29" t="s">
        <v>589</v>
      </c>
      <c r="D710" s="72"/>
      <c r="E710" s="72"/>
      <c r="F710" s="75" t="s">
        <v>2638</v>
      </c>
      <c r="G710" s="75" t="s">
        <v>2638</v>
      </c>
    </row>
    <row r="711" spans="1:7" x14ac:dyDescent="0.25">
      <c r="A711" s="96" t="s">
        <v>405</v>
      </c>
      <c r="B711" s="96" t="s">
        <v>408</v>
      </c>
      <c r="C711" s="29" t="s">
        <v>409</v>
      </c>
      <c r="D711" s="72">
        <v>463</v>
      </c>
      <c r="E711" s="72"/>
      <c r="F711" s="73">
        <v>1</v>
      </c>
      <c r="G711" s="52" t="s">
        <v>2609</v>
      </c>
    </row>
    <row r="712" spans="1:7" x14ac:dyDescent="0.25">
      <c r="A712" s="96" t="s">
        <v>405</v>
      </c>
      <c r="B712" s="96" t="s">
        <v>416</v>
      </c>
      <c r="C712" s="29" t="s">
        <v>417</v>
      </c>
      <c r="D712" s="72">
        <v>42</v>
      </c>
      <c r="E712" s="72">
        <v>2</v>
      </c>
      <c r="F712" s="73">
        <v>0.95238095238095233</v>
      </c>
      <c r="G712" s="52" t="s">
        <v>2609</v>
      </c>
    </row>
    <row r="713" spans="1:7" x14ac:dyDescent="0.25">
      <c r="A713" s="96" t="s">
        <v>405</v>
      </c>
      <c r="B713" s="96" t="s">
        <v>418</v>
      </c>
      <c r="C713" s="29" t="s">
        <v>419</v>
      </c>
      <c r="D713" s="72">
        <v>354</v>
      </c>
      <c r="E713" s="72">
        <v>20</v>
      </c>
      <c r="F713" s="73">
        <v>0.94350282485875703</v>
      </c>
      <c r="G713" s="52" t="s">
        <v>2609</v>
      </c>
    </row>
    <row r="714" spans="1:7" x14ac:dyDescent="0.25">
      <c r="A714" s="96" t="s">
        <v>405</v>
      </c>
      <c r="B714" s="96" t="s">
        <v>424</v>
      </c>
      <c r="C714" s="29" t="s">
        <v>425</v>
      </c>
      <c r="D714" s="72">
        <v>64</v>
      </c>
      <c r="E714" s="72">
        <v>4</v>
      </c>
      <c r="F714" s="73">
        <v>0.9375</v>
      </c>
      <c r="G714" s="52" t="s">
        <v>2609</v>
      </c>
    </row>
    <row r="715" spans="1:7" x14ac:dyDescent="0.25">
      <c r="A715" s="96" t="s">
        <v>405</v>
      </c>
      <c r="B715" s="96" t="s">
        <v>422</v>
      </c>
      <c r="C715" s="29" t="s">
        <v>423</v>
      </c>
      <c r="D715" s="72"/>
      <c r="E715" s="72"/>
      <c r="F715" s="75" t="s">
        <v>2638</v>
      </c>
      <c r="G715" s="75" t="s">
        <v>2638</v>
      </c>
    </row>
    <row r="716" spans="1:7" x14ac:dyDescent="0.25">
      <c r="A716" s="96" t="s">
        <v>405</v>
      </c>
      <c r="B716" s="96" t="s">
        <v>430</v>
      </c>
      <c r="C716" s="29" t="s">
        <v>431</v>
      </c>
      <c r="D716" s="72">
        <v>242</v>
      </c>
      <c r="E716" s="72"/>
      <c r="F716" s="73">
        <v>1</v>
      </c>
      <c r="G716" s="52" t="s">
        <v>2609</v>
      </c>
    </row>
    <row r="717" spans="1:7" x14ac:dyDescent="0.25">
      <c r="A717" s="96" t="s">
        <v>405</v>
      </c>
      <c r="B717" s="96" t="s">
        <v>434</v>
      </c>
      <c r="C717" s="29" t="s">
        <v>435</v>
      </c>
      <c r="D717" s="72"/>
      <c r="E717" s="72"/>
      <c r="F717" s="75" t="s">
        <v>2638</v>
      </c>
      <c r="G717" s="75" t="s">
        <v>2638</v>
      </c>
    </row>
    <row r="718" spans="1:7" x14ac:dyDescent="0.25">
      <c r="A718" s="96" t="s">
        <v>405</v>
      </c>
      <c r="B718" s="96" t="s">
        <v>436</v>
      </c>
      <c r="C718" s="29" t="s">
        <v>437</v>
      </c>
      <c r="D718" s="72"/>
      <c r="E718" s="72"/>
      <c r="F718" s="75" t="s">
        <v>2638</v>
      </c>
      <c r="G718" s="75" t="s">
        <v>2638</v>
      </c>
    </row>
    <row r="719" spans="1:7" x14ac:dyDescent="0.25">
      <c r="A719" s="96" t="s">
        <v>405</v>
      </c>
      <c r="B719" s="96" t="s">
        <v>444</v>
      </c>
      <c r="C719" s="29" t="s">
        <v>445</v>
      </c>
      <c r="D719" s="72">
        <v>546</v>
      </c>
      <c r="E719" s="72"/>
      <c r="F719" s="73">
        <v>1</v>
      </c>
      <c r="G719" s="52" t="s">
        <v>2609</v>
      </c>
    </row>
    <row r="720" spans="1:7" x14ac:dyDescent="0.25">
      <c r="A720" s="96" t="s">
        <v>405</v>
      </c>
      <c r="B720" s="96" t="s">
        <v>448</v>
      </c>
      <c r="C720" s="29" t="s">
        <v>449</v>
      </c>
      <c r="D720" s="72">
        <v>1683</v>
      </c>
      <c r="E720" s="72">
        <v>108</v>
      </c>
      <c r="F720" s="73">
        <v>0.93582887700534756</v>
      </c>
      <c r="G720" s="52" t="s">
        <v>2609</v>
      </c>
    </row>
    <row r="721" spans="1:7" x14ac:dyDescent="0.25">
      <c r="A721" s="96" t="s">
        <v>1040</v>
      </c>
      <c r="B721" s="96" t="s">
        <v>1059</v>
      </c>
      <c r="C721" s="29" t="s">
        <v>1060</v>
      </c>
      <c r="D721" s="72"/>
      <c r="E721" s="72"/>
      <c r="F721" s="75" t="s">
        <v>2638</v>
      </c>
      <c r="G721" s="75" t="s">
        <v>2638</v>
      </c>
    </row>
    <row r="722" spans="1:7" x14ac:dyDescent="0.25">
      <c r="A722" s="96" t="s">
        <v>1040</v>
      </c>
      <c r="B722" s="96" t="s">
        <v>1065</v>
      </c>
      <c r="C722" s="29" t="s">
        <v>1066</v>
      </c>
      <c r="D722" s="72"/>
      <c r="E722" s="72"/>
      <c r="F722" s="75" t="s">
        <v>2638</v>
      </c>
      <c r="G722" s="75" t="s">
        <v>2638</v>
      </c>
    </row>
    <row r="723" spans="1:7" x14ac:dyDescent="0.25">
      <c r="A723" s="96" t="s">
        <v>1040</v>
      </c>
      <c r="B723" s="96" t="s">
        <v>1069</v>
      </c>
      <c r="C723" s="29" t="s">
        <v>1070</v>
      </c>
      <c r="D723" s="72">
        <v>126</v>
      </c>
      <c r="E723" s="72">
        <v>4</v>
      </c>
      <c r="F723" s="73">
        <v>0.96825396825396826</v>
      </c>
      <c r="G723" s="52" t="s">
        <v>2609</v>
      </c>
    </row>
    <row r="724" spans="1:7" x14ac:dyDescent="0.25">
      <c r="A724" s="96" t="s">
        <v>1040</v>
      </c>
      <c r="B724" s="96" t="s">
        <v>2258</v>
      </c>
      <c r="C724" s="29" t="s">
        <v>2259</v>
      </c>
      <c r="D724" s="72">
        <v>1761</v>
      </c>
      <c r="E724" s="72">
        <v>14</v>
      </c>
      <c r="F724" s="73">
        <v>0.99204997160704145</v>
      </c>
      <c r="G724" s="52" t="s">
        <v>2609</v>
      </c>
    </row>
    <row r="725" spans="1:7" x14ac:dyDescent="0.25">
      <c r="A725" s="96" t="s">
        <v>1040</v>
      </c>
      <c r="B725" s="96" t="s">
        <v>1079</v>
      </c>
      <c r="C725" s="29" t="s">
        <v>1080</v>
      </c>
      <c r="D725" s="72">
        <v>2166</v>
      </c>
      <c r="E725" s="72">
        <v>88</v>
      </c>
      <c r="F725" s="73">
        <v>0.95937211449676829</v>
      </c>
      <c r="G725" s="52" t="s">
        <v>2609</v>
      </c>
    </row>
    <row r="726" spans="1:7" x14ac:dyDescent="0.25">
      <c r="A726" s="96" t="s">
        <v>1040</v>
      </c>
      <c r="B726" s="96" t="s">
        <v>1083</v>
      </c>
      <c r="C726" s="29" t="s">
        <v>1084</v>
      </c>
      <c r="D726" s="72">
        <v>2299</v>
      </c>
      <c r="E726" s="72">
        <v>4</v>
      </c>
      <c r="F726" s="73">
        <v>0.99826011309264895</v>
      </c>
      <c r="G726" s="52" t="s">
        <v>2609</v>
      </c>
    </row>
    <row r="727" spans="1:7" x14ac:dyDescent="0.25">
      <c r="A727" s="96" t="s">
        <v>241</v>
      </c>
      <c r="B727" s="96" t="s">
        <v>244</v>
      </c>
      <c r="C727" s="29" t="s">
        <v>245</v>
      </c>
      <c r="D727" s="72">
        <v>2472</v>
      </c>
      <c r="E727" s="72">
        <v>1</v>
      </c>
      <c r="F727" s="73">
        <v>0.99959546925566345</v>
      </c>
      <c r="G727" s="52" t="s">
        <v>2609</v>
      </c>
    </row>
    <row r="728" spans="1:7" x14ac:dyDescent="0.25">
      <c r="A728" s="96" t="s">
        <v>241</v>
      </c>
      <c r="B728" s="96" t="s">
        <v>258</v>
      </c>
      <c r="C728" s="29" t="s">
        <v>259</v>
      </c>
      <c r="D728" s="72">
        <v>7615</v>
      </c>
      <c r="E728" s="72">
        <v>607</v>
      </c>
      <c r="F728" s="73">
        <v>0.92028890347997372</v>
      </c>
      <c r="G728" s="52" t="s">
        <v>2609</v>
      </c>
    </row>
    <row r="729" spans="1:7" x14ac:dyDescent="0.25">
      <c r="A729" s="96" t="s">
        <v>264</v>
      </c>
      <c r="B729" s="96" t="s">
        <v>265</v>
      </c>
      <c r="C729" s="29" t="s">
        <v>266</v>
      </c>
      <c r="D729" s="72">
        <v>5176</v>
      </c>
      <c r="E729" s="72">
        <v>7</v>
      </c>
      <c r="F729" s="73">
        <v>0.99864760432766619</v>
      </c>
      <c r="G729" s="52" t="s">
        <v>2609</v>
      </c>
    </row>
    <row r="730" spans="1:7" x14ac:dyDescent="0.25">
      <c r="A730" s="96" t="s">
        <v>0</v>
      </c>
      <c r="B730" s="96" t="s">
        <v>11</v>
      </c>
      <c r="C730" s="29" t="s">
        <v>12</v>
      </c>
      <c r="D730" s="72">
        <v>1214</v>
      </c>
      <c r="E730" s="72">
        <v>35</v>
      </c>
      <c r="F730" s="73">
        <v>0.97116968698517303</v>
      </c>
      <c r="G730" s="52" t="s">
        <v>2609</v>
      </c>
    </row>
    <row r="731" spans="1:7" x14ac:dyDescent="0.25">
      <c r="A731" s="96" t="s">
        <v>364</v>
      </c>
      <c r="B731" s="96" t="s">
        <v>367</v>
      </c>
      <c r="C731" s="29" t="s">
        <v>368</v>
      </c>
      <c r="D731" s="72">
        <v>5384</v>
      </c>
      <c r="E731" s="72"/>
      <c r="F731" s="73">
        <v>1</v>
      </c>
      <c r="G731" s="52" t="s">
        <v>2609</v>
      </c>
    </row>
    <row r="732" spans="1:7" x14ac:dyDescent="0.25">
      <c r="A732" s="96" t="s">
        <v>364</v>
      </c>
      <c r="B732" s="96" t="s">
        <v>373</v>
      </c>
      <c r="C732" s="29" t="s">
        <v>374</v>
      </c>
      <c r="D732" s="72"/>
      <c r="E732" s="72"/>
      <c r="F732" s="75" t="s">
        <v>2638</v>
      </c>
      <c r="G732" s="75" t="s">
        <v>2638</v>
      </c>
    </row>
    <row r="733" spans="1:7" x14ac:dyDescent="0.25">
      <c r="A733" s="96" t="s">
        <v>364</v>
      </c>
      <c r="B733" s="96" t="s">
        <v>369</v>
      </c>
      <c r="C733" s="29" t="s">
        <v>370</v>
      </c>
      <c r="D733" s="72">
        <v>2693</v>
      </c>
      <c r="E733" s="72">
        <v>84</v>
      </c>
      <c r="F733" s="73">
        <v>0.96880802079465278</v>
      </c>
      <c r="G733" s="52" t="s">
        <v>2609</v>
      </c>
    </row>
    <row r="734" spans="1:7" x14ac:dyDescent="0.25">
      <c r="A734" s="96" t="s">
        <v>364</v>
      </c>
      <c r="B734" s="96" t="s">
        <v>371</v>
      </c>
      <c r="C734" s="29" t="s">
        <v>372</v>
      </c>
      <c r="D734" s="72">
        <v>3623</v>
      </c>
      <c r="E734" s="72">
        <v>3</v>
      </c>
      <c r="F734" s="73">
        <v>0.99917195694176097</v>
      </c>
      <c r="G734" s="52" t="s">
        <v>2609</v>
      </c>
    </row>
    <row r="735" spans="1:7" x14ac:dyDescent="0.25">
      <c r="A735" s="96" t="s">
        <v>364</v>
      </c>
      <c r="B735" s="96" t="s">
        <v>383</v>
      </c>
      <c r="C735" s="29" t="s">
        <v>384</v>
      </c>
      <c r="D735" s="72">
        <v>759</v>
      </c>
      <c r="E735" s="72">
        <v>10</v>
      </c>
      <c r="F735" s="73">
        <v>0.98682476943346509</v>
      </c>
      <c r="G735" s="52" t="s">
        <v>2609</v>
      </c>
    </row>
    <row r="736" spans="1:7" x14ac:dyDescent="0.25">
      <c r="A736" s="96" t="s">
        <v>364</v>
      </c>
      <c r="B736" s="96" t="s">
        <v>399</v>
      </c>
      <c r="C736" s="29" t="s">
        <v>400</v>
      </c>
      <c r="D736" s="72">
        <v>452</v>
      </c>
      <c r="E736" s="72"/>
      <c r="F736" s="73">
        <v>1</v>
      </c>
      <c r="G736" s="52" t="s">
        <v>2609</v>
      </c>
    </row>
    <row r="737" spans="1:7" x14ac:dyDescent="0.25">
      <c r="A737" s="96" t="s">
        <v>364</v>
      </c>
      <c r="B737" s="96" t="s">
        <v>403</v>
      </c>
      <c r="C737" s="29" t="s">
        <v>404</v>
      </c>
      <c r="D737" s="72"/>
      <c r="E737" s="72"/>
      <c r="F737" s="75" t="s">
        <v>2638</v>
      </c>
      <c r="G737" s="75" t="s">
        <v>2638</v>
      </c>
    </row>
    <row r="738" spans="1:7" x14ac:dyDescent="0.25">
      <c r="A738" s="96" t="s">
        <v>842</v>
      </c>
      <c r="B738" s="96" t="s">
        <v>367</v>
      </c>
      <c r="C738" s="29" t="s">
        <v>368</v>
      </c>
      <c r="D738" s="72">
        <v>3019</v>
      </c>
      <c r="E738" s="72"/>
      <c r="F738" s="73">
        <v>1</v>
      </c>
      <c r="G738" s="52" t="s">
        <v>2609</v>
      </c>
    </row>
    <row r="739" spans="1:7" x14ac:dyDescent="0.25">
      <c r="A739" s="96" t="s">
        <v>842</v>
      </c>
      <c r="B739" s="96" t="s">
        <v>849</v>
      </c>
      <c r="C739" s="29" t="s">
        <v>850</v>
      </c>
      <c r="D739" s="72">
        <v>2969</v>
      </c>
      <c r="E739" s="72">
        <v>2</v>
      </c>
      <c r="F739" s="73">
        <v>0.99932637251599865</v>
      </c>
      <c r="G739" s="52" t="s">
        <v>2609</v>
      </c>
    </row>
    <row r="740" spans="1:7" x14ac:dyDescent="0.25">
      <c r="A740" s="96" t="s">
        <v>842</v>
      </c>
      <c r="B740" s="96" t="s">
        <v>877</v>
      </c>
      <c r="C740" s="29" t="s">
        <v>878</v>
      </c>
      <c r="D740" s="72">
        <v>420</v>
      </c>
      <c r="E740" s="72">
        <v>1</v>
      </c>
      <c r="F740" s="73">
        <v>0.99761904761904763</v>
      </c>
      <c r="G740" s="52" t="s">
        <v>2609</v>
      </c>
    </row>
    <row r="741" spans="1:7" x14ac:dyDescent="0.25">
      <c r="A741" s="96" t="s">
        <v>842</v>
      </c>
      <c r="B741" s="96" t="s">
        <v>895</v>
      </c>
      <c r="C741" s="29" t="s">
        <v>896</v>
      </c>
      <c r="D741" s="72">
        <v>192</v>
      </c>
      <c r="E741" s="72">
        <v>1</v>
      </c>
      <c r="F741" s="73">
        <v>0.99479166666666663</v>
      </c>
      <c r="G741" s="52" t="s">
        <v>2609</v>
      </c>
    </row>
    <row r="742" spans="1:7" x14ac:dyDescent="0.25">
      <c r="A742" s="96" t="s">
        <v>842</v>
      </c>
      <c r="B742" s="96" t="s">
        <v>847</v>
      </c>
      <c r="C742" s="29" t="s">
        <v>848</v>
      </c>
      <c r="D742" s="72">
        <v>457</v>
      </c>
      <c r="E742" s="72"/>
      <c r="F742" s="73">
        <v>1</v>
      </c>
      <c r="G742" s="52" t="s">
        <v>2609</v>
      </c>
    </row>
    <row r="743" spans="1:7" x14ac:dyDescent="0.25">
      <c r="A743" s="96" t="s">
        <v>842</v>
      </c>
      <c r="B743" s="96" t="s">
        <v>855</v>
      </c>
      <c r="C743" s="29" t="s">
        <v>856</v>
      </c>
      <c r="D743" s="72"/>
      <c r="E743" s="72"/>
      <c r="F743" s="75" t="s">
        <v>2638</v>
      </c>
      <c r="G743" s="75" t="s">
        <v>2638</v>
      </c>
    </row>
    <row r="744" spans="1:7" x14ac:dyDescent="0.25">
      <c r="A744" s="96" t="s">
        <v>842</v>
      </c>
      <c r="B744" s="96" t="s">
        <v>861</v>
      </c>
      <c r="C744" s="29" t="s">
        <v>862</v>
      </c>
      <c r="D744" s="72">
        <v>1571</v>
      </c>
      <c r="E744" s="72"/>
      <c r="F744" s="73">
        <v>1</v>
      </c>
      <c r="G744" s="52" t="s">
        <v>2609</v>
      </c>
    </row>
    <row r="745" spans="1:7" x14ac:dyDescent="0.25">
      <c r="A745" s="96" t="s">
        <v>842</v>
      </c>
      <c r="B745" s="96" t="s">
        <v>863</v>
      </c>
      <c r="C745" s="29" t="s">
        <v>864</v>
      </c>
      <c r="D745" s="72"/>
      <c r="E745" s="72"/>
      <c r="F745" s="75" t="s">
        <v>2638</v>
      </c>
      <c r="G745" s="75" t="s">
        <v>2638</v>
      </c>
    </row>
    <row r="746" spans="1:7" x14ac:dyDescent="0.25">
      <c r="A746" s="96" t="s">
        <v>842</v>
      </c>
      <c r="B746" s="96" t="s">
        <v>865</v>
      </c>
      <c r="C746" s="29" t="s">
        <v>866</v>
      </c>
      <c r="D746" s="72">
        <v>605</v>
      </c>
      <c r="E746" s="72"/>
      <c r="F746" s="73">
        <v>1</v>
      </c>
      <c r="G746" s="52" t="s">
        <v>2609</v>
      </c>
    </row>
    <row r="747" spans="1:7" x14ac:dyDescent="0.25">
      <c r="A747" s="96" t="s">
        <v>842</v>
      </c>
      <c r="B747" s="96" t="s">
        <v>889</v>
      </c>
      <c r="C747" s="29" t="s">
        <v>890</v>
      </c>
      <c r="D747" s="72">
        <v>1581</v>
      </c>
      <c r="E747" s="72">
        <v>28</v>
      </c>
      <c r="F747" s="73">
        <v>0.98228969006957623</v>
      </c>
      <c r="G747" s="52" t="s">
        <v>2609</v>
      </c>
    </row>
    <row r="748" spans="1:7" x14ac:dyDescent="0.25">
      <c r="A748" s="96" t="s">
        <v>842</v>
      </c>
      <c r="B748" s="96" t="s">
        <v>867</v>
      </c>
      <c r="C748" s="29" t="s">
        <v>868</v>
      </c>
      <c r="D748" s="72">
        <v>1859</v>
      </c>
      <c r="E748" s="72">
        <v>76</v>
      </c>
      <c r="F748" s="73">
        <v>0.95911780527165147</v>
      </c>
      <c r="G748" s="52" t="s">
        <v>2609</v>
      </c>
    </row>
    <row r="749" spans="1:7" x14ac:dyDescent="0.25">
      <c r="A749" s="96" t="s">
        <v>842</v>
      </c>
      <c r="B749" s="96" t="s">
        <v>881</v>
      </c>
      <c r="C749" s="29" t="s">
        <v>882</v>
      </c>
      <c r="D749" s="72">
        <v>1161</v>
      </c>
      <c r="E749" s="72">
        <v>21</v>
      </c>
      <c r="F749" s="73">
        <v>0.98191214470284238</v>
      </c>
      <c r="G749" s="52" t="s">
        <v>2609</v>
      </c>
    </row>
    <row r="750" spans="1:7" x14ac:dyDescent="0.25">
      <c r="A750" s="96" t="s">
        <v>842</v>
      </c>
      <c r="B750" s="96" t="s">
        <v>763</v>
      </c>
      <c r="C750" s="29" t="s">
        <v>764</v>
      </c>
      <c r="D750" s="72">
        <v>7913</v>
      </c>
      <c r="E750" s="72">
        <v>155</v>
      </c>
      <c r="F750" s="73">
        <v>0.98041198028560594</v>
      </c>
      <c r="G750" s="52" t="s">
        <v>2609</v>
      </c>
    </row>
    <row r="751" spans="1:7" x14ac:dyDescent="0.25">
      <c r="A751" s="96" t="s">
        <v>842</v>
      </c>
      <c r="B751" s="96" t="s">
        <v>903</v>
      </c>
      <c r="C751" s="29" t="s">
        <v>904</v>
      </c>
      <c r="D751" s="72">
        <v>61</v>
      </c>
      <c r="E751" s="72"/>
      <c r="F751" s="73">
        <v>1</v>
      </c>
      <c r="G751" s="52" t="s">
        <v>2609</v>
      </c>
    </row>
    <row r="752" spans="1:7" x14ac:dyDescent="0.25">
      <c r="A752" s="96" t="s">
        <v>842</v>
      </c>
      <c r="B752" s="96" t="s">
        <v>883</v>
      </c>
      <c r="C752" s="29" t="s">
        <v>884</v>
      </c>
      <c r="D752" s="72">
        <v>4351</v>
      </c>
      <c r="E752" s="72">
        <v>3</v>
      </c>
      <c r="F752" s="73">
        <v>0.99931050333256721</v>
      </c>
      <c r="G752" s="52" t="s">
        <v>2609</v>
      </c>
    </row>
    <row r="753" spans="1:7" x14ac:dyDescent="0.25">
      <c r="A753" s="96" t="s">
        <v>842</v>
      </c>
      <c r="B753" s="96" t="s">
        <v>479</v>
      </c>
      <c r="C753" s="29" t="s">
        <v>480</v>
      </c>
      <c r="D753" s="72">
        <v>6035</v>
      </c>
      <c r="E753" s="72">
        <v>583</v>
      </c>
      <c r="F753" s="73">
        <v>0.90339685169842587</v>
      </c>
      <c r="G753" s="52" t="s">
        <v>2609</v>
      </c>
    </row>
    <row r="754" spans="1:7" x14ac:dyDescent="0.25">
      <c r="A754" s="96" t="s">
        <v>842</v>
      </c>
      <c r="B754" s="96" t="s">
        <v>891</v>
      </c>
      <c r="C754" s="29" t="s">
        <v>892</v>
      </c>
      <c r="D754" s="72"/>
      <c r="E754" s="72"/>
      <c r="F754" s="75" t="s">
        <v>2638</v>
      </c>
      <c r="G754" s="75" t="s">
        <v>2638</v>
      </c>
    </row>
    <row r="755" spans="1:7" x14ac:dyDescent="0.25">
      <c r="A755" s="96" t="s">
        <v>842</v>
      </c>
      <c r="B755" s="96" t="s">
        <v>901</v>
      </c>
      <c r="C755" s="29" t="s">
        <v>902</v>
      </c>
      <c r="D755" s="72"/>
      <c r="E755" s="72"/>
      <c r="F755" s="75" t="s">
        <v>2638</v>
      </c>
      <c r="G755" s="75" t="s">
        <v>2638</v>
      </c>
    </row>
    <row r="756" spans="1:7" x14ac:dyDescent="0.25">
      <c r="A756" s="96" t="s">
        <v>842</v>
      </c>
      <c r="B756" s="96" t="s">
        <v>828</v>
      </c>
      <c r="C756" s="29" t="s">
        <v>829</v>
      </c>
      <c r="D756" s="72">
        <v>112</v>
      </c>
      <c r="E756" s="72"/>
      <c r="F756" s="73">
        <v>1</v>
      </c>
      <c r="G756" s="52" t="s">
        <v>2609</v>
      </c>
    </row>
    <row r="757" spans="1:7" x14ac:dyDescent="0.25">
      <c r="A757" s="96" t="s">
        <v>1093</v>
      </c>
      <c r="B757" s="96" t="s">
        <v>1096</v>
      </c>
      <c r="C757" s="29" t="s">
        <v>1097</v>
      </c>
      <c r="D757" s="72"/>
      <c r="E757" s="72"/>
      <c r="F757" s="75" t="s">
        <v>2638</v>
      </c>
      <c r="G757" s="75" t="s">
        <v>2638</v>
      </c>
    </row>
    <row r="758" spans="1:7" x14ac:dyDescent="0.25">
      <c r="A758" s="96" t="s">
        <v>1093</v>
      </c>
      <c r="B758" s="96" t="s">
        <v>1098</v>
      </c>
      <c r="C758" s="29" t="s">
        <v>1099</v>
      </c>
      <c r="D758" s="72">
        <v>3790</v>
      </c>
      <c r="E758" s="72">
        <v>240</v>
      </c>
      <c r="F758" s="73">
        <v>0.9366754617414248</v>
      </c>
      <c r="G758" s="52" t="s">
        <v>2609</v>
      </c>
    </row>
    <row r="759" spans="1:7" x14ac:dyDescent="0.25">
      <c r="A759" s="96" t="s">
        <v>1093</v>
      </c>
      <c r="B759" s="96" t="s">
        <v>1100</v>
      </c>
      <c r="C759" s="29" t="s">
        <v>1101</v>
      </c>
      <c r="D759" s="72">
        <v>1201</v>
      </c>
      <c r="E759" s="72"/>
      <c r="F759" s="73">
        <v>1</v>
      </c>
      <c r="G759" s="52" t="s">
        <v>2609</v>
      </c>
    </row>
    <row r="760" spans="1:7" x14ac:dyDescent="0.25">
      <c r="A760" s="96" t="s">
        <v>1093</v>
      </c>
      <c r="B760" s="96" t="s">
        <v>1104</v>
      </c>
      <c r="C760" s="29" t="s">
        <v>1105</v>
      </c>
      <c r="D760" s="72">
        <v>926</v>
      </c>
      <c r="E760" s="72">
        <v>16</v>
      </c>
      <c r="F760" s="73">
        <v>0.98272138228941686</v>
      </c>
      <c r="G760" s="52" t="s">
        <v>2609</v>
      </c>
    </row>
    <row r="761" spans="1:7" x14ac:dyDescent="0.25">
      <c r="A761" s="96" t="s">
        <v>1093</v>
      </c>
      <c r="B761" s="96" t="s">
        <v>1094</v>
      </c>
      <c r="C761" s="29" t="s">
        <v>1095</v>
      </c>
      <c r="D761" s="72">
        <v>911</v>
      </c>
      <c r="E761" s="72"/>
      <c r="F761" s="73">
        <v>1</v>
      </c>
      <c r="G761" s="52" t="s">
        <v>2609</v>
      </c>
    </row>
    <row r="762" spans="1:7" x14ac:dyDescent="0.25">
      <c r="A762" s="96" t="s">
        <v>1093</v>
      </c>
      <c r="B762" s="96" t="s">
        <v>1108</v>
      </c>
      <c r="C762" s="29" t="s">
        <v>1109</v>
      </c>
      <c r="D762" s="72">
        <v>7516</v>
      </c>
      <c r="E762" s="72">
        <v>521</v>
      </c>
      <c r="F762" s="73">
        <v>0.93068121341138899</v>
      </c>
      <c r="G762" s="52" t="s">
        <v>2609</v>
      </c>
    </row>
    <row r="763" spans="1:7" x14ac:dyDescent="0.25">
      <c r="A763" s="96" t="s">
        <v>1093</v>
      </c>
      <c r="B763" s="96" t="s">
        <v>1112</v>
      </c>
      <c r="C763" s="29" t="s">
        <v>1113</v>
      </c>
      <c r="D763" s="72">
        <v>2266</v>
      </c>
      <c r="E763" s="72">
        <v>4</v>
      </c>
      <c r="F763" s="73">
        <v>0.99823477493380408</v>
      </c>
      <c r="G763" s="52" t="s">
        <v>2609</v>
      </c>
    </row>
    <row r="764" spans="1:7" x14ac:dyDescent="0.25">
      <c r="A764" s="96" t="s">
        <v>1093</v>
      </c>
      <c r="B764" s="96" t="s">
        <v>1114</v>
      </c>
      <c r="C764" s="29" t="s">
        <v>1115</v>
      </c>
      <c r="D764" s="72">
        <v>3443</v>
      </c>
      <c r="E764" s="72">
        <v>1</v>
      </c>
      <c r="F764" s="73">
        <v>0.99970955562009878</v>
      </c>
      <c r="G764" s="52" t="s">
        <v>2609</v>
      </c>
    </row>
    <row r="765" spans="1:7" x14ac:dyDescent="0.25">
      <c r="A765" s="96" t="s">
        <v>1093</v>
      </c>
      <c r="B765" s="96" t="s">
        <v>1128</v>
      </c>
      <c r="C765" s="29" t="s">
        <v>1129</v>
      </c>
      <c r="D765" s="72">
        <v>689</v>
      </c>
      <c r="E765" s="72">
        <v>20</v>
      </c>
      <c r="F765" s="73">
        <v>0.97097242380261251</v>
      </c>
      <c r="G765" s="52" t="s">
        <v>2609</v>
      </c>
    </row>
    <row r="766" spans="1:7" x14ac:dyDescent="0.25">
      <c r="A766" s="96" t="s">
        <v>1093</v>
      </c>
      <c r="B766" s="96" t="s">
        <v>1102</v>
      </c>
      <c r="C766" s="29" t="s">
        <v>1103</v>
      </c>
      <c r="D766" s="72">
        <v>4420</v>
      </c>
      <c r="E766" s="72">
        <v>230</v>
      </c>
      <c r="F766" s="73">
        <v>0.94796380090497734</v>
      </c>
      <c r="G766" s="52" t="s">
        <v>2609</v>
      </c>
    </row>
    <row r="767" spans="1:7" x14ac:dyDescent="0.25">
      <c r="A767" s="96" t="s">
        <v>1093</v>
      </c>
      <c r="B767" s="96" t="s">
        <v>1130</v>
      </c>
      <c r="C767" s="29" t="s">
        <v>1131</v>
      </c>
      <c r="D767" s="72">
        <v>3627</v>
      </c>
      <c r="E767" s="72">
        <v>311</v>
      </c>
      <c r="F767" s="73">
        <v>0.91425420457678519</v>
      </c>
      <c r="G767" s="52" t="s">
        <v>2609</v>
      </c>
    </row>
    <row r="768" spans="1:7" x14ac:dyDescent="0.25">
      <c r="A768" s="96" t="s">
        <v>281</v>
      </c>
      <c r="B768" s="96" t="s">
        <v>286</v>
      </c>
      <c r="C768" s="29" t="s">
        <v>287</v>
      </c>
      <c r="D768" s="72">
        <v>12</v>
      </c>
      <c r="E768" s="72"/>
      <c r="F768" s="73">
        <v>1</v>
      </c>
      <c r="G768" s="52" t="s">
        <v>2609</v>
      </c>
    </row>
    <row r="769" spans="1:7" x14ac:dyDescent="0.25">
      <c r="A769" s="96" t="s">
        <v>172</v>
      </c>
      <c r="B769" s="96" t="s">
        <v>177</v>
      </c>
      <c r="C769" s="29" t="s">
        <v>178</v>
      </c>
      <c r="D769" s="72">
        <v>80</v>
      </c>
      <c r="E769" s="72"/>
      <c r="F769" s="73">
        <v>1</v>
      </c>
      <c r="G769" s="52" t="s">
        <v>2609</v>
      </c>
    </row>
    <row r="770" spans="1:7" x14ac:dyDescent="0.25">
      <c r="A770" s="96" t="s">
        <v>172</v>
      </c>
      <c r="B770" s="96" t="s">
        <v>179</v>
      </c>
      <c r="C770" s="29" t="s">
        <v>180</v>
      </c>
      <c r="D770" s="72">
        <v>28</v>
      </c>
      <c r="E770" s="72"/>
      <c r="F770" s="73">
        <v>1</v>
      </c>
      <c r="G770" s="52" t="s">
        <v>2609</v>
      </c>
    </row>
    <row r="771" spans="1:7" x14ac:dyDescent="0.25">
      <c r="A771" s="96" t="s">
        <v>172</v>
      </c>
      <c r="B771" s="96" t="s">
        <v>189</v>
      </c>
      <c r="C771" s="29" t="s">
        <v>190</v>
      </c>
      <c r="D771" s="72">
        <v>5885</v>
      </c>
      <c r="E771" s="72">
        <v>561</v>
      </c>
      <c r="F771" s="73">
        <v>0.90467289719626165</v>
      </c>
      <c r="G771" s="52" t="s">
        <v>2609</v>
      </c>
    </row>
    <row r="772" spans="1:7" x14ac:dyDescent="0.25">
      <c r="A772" s="96" t="s">
        <v>172</v>
      </c>
      <c r="B772" s="96" t="s">
        <v>181</v>
      </c>
      <c r="C772" s="29" t="s">
        <v>182</v>
      </c>
      <c r="D772" s="72"/>
      <c r="E772" s="72"/>
      <c r="F772" s="75" t="s">
        <v>2638</v>
      </c>
      <c r="G772" s="75" t="s">
        <v>2638</v>
      </c>
    </row>
    <row r="773" spans="1:7" x14ac:dyDescent="0.25">
      <c r="A773" s="96" t="s">
        <v>952</v>
      </c>
      <c r="B773" s="96" t="s">
        <v>955</v>
      </c>
      <c r="C773" s="29" t="s">
        <v>956</v>
      </c>
      <c r="D773" s="72"/>
      <c r="E773" s="72"/>
      <c r="F773" s="75" t="s">
        <v>2638</v>
      </c>
      <c r="G773" s="75" t="s">
        <v>2638</v>
      </c>
    </row>
    <row r="774" spans="1:7" x14ac:dyDescent="0.25">
      <c r="A774" s="96" t="s">
        <v>952</v>
      </c>
      <c r="B774" s="96" t="s">
        <v>963</v>
      </c>
      <c r="C774" s="29" t="s">
        <v>964</v>
      </c>
      <c r="D774" s="72">
        <v>9</v>
      </c>
      <c r="E774" s="72"/>
      <c r="F774" s="73">
        <v>1</v>
      </c>
      <c r="G774" s="52" t="s">
        <v>2609</v>
      </c>
    </row>
    <row r="775" spans="1:7" x14ac:dyDescent="0.25">
      <c r="A775" s="96" t="s">
        <v>952</v>
      </c>
      <c r="B775" s="96" t="s">
        <v>967</v>
      </c>
      <c r="C775" s="29" t="s">
        <v>968</v>
      </c>
      <c r="D775" s="72">
        <v>446</v>
      </c>
      <c r="E775" s="72">
        <v>32</v>
      </c>
      <c r="F775" s="73">
        <v>0.9282511210762332</v>
      </c>
      <c r="G775" s="52" t="s">
        <v>2609</v>
      </c>
    </row>
    <row r="776" spans="1:7" x14ac:dyDescent="0.25">
      <c r="A776" s="96" t="s">
        <v>952</v>
      </c>
      <c r="B776" s="96" t="s">
        <v>903</v>
      </c>
      <c r="C776" s="29" t="s">
        <v>904</v>
      </c>
      <c r="D776" s="72">
        <v>1886</v>
      </c>
      <c r="E776" s="72">
        <v>11</v>
      </c>
      <c r="F776" s="73">
        <v>0.99416755037115589</v>
      </c>
      <c r="G776" s="52" t="s">
        <v>2609</v>
      </c>
    </row>
    <row r="777" spans="1:7" x14ac:dyDescent="0.25">
      <c r="A777" s="96" t="s">
        <v>952</v>
      </c>
      <c r="B777" s="96" t="s">
        <v>978</v>
      </c>
      <c r="C777" s="29" t="s">
        <v>979</v>
      </c>
      <c r="D777" s="72">
        <v>5401</v>
      </c>
      <c r="E777" s="72">
        <v>16</v>
      </c>
      <c r="F777" s="73">
        <v>0.99703758563229028</v>
      </c>
      <c r="G777" s="52" t="s">
        <v>2609</v>
      </c>
    </row>
    <row r="778" spans="1:7" x14ac:dyDescent="0.25">
      <c r="A778" s="96" t="s">
        <v>907</v>
      </c>
      <c r="B778" s="96" t="s">
        <v>908</v>
      </c>
      <c r="C778" s="29" t="s">
        <v>909</v>
      </c>
      <c r="D778" s="72">
        <v>1182</v>
      </c>
      <c r="E778" s="72">
        <v>49</v>
      </c>
      <c r="F778" s="73">
        <v>0.95854483925549916</v>
      </c>
      <c r="G778" s="52" t="s">
        <v>2609</v>
      </c>
    </row>
    <row r="779" spans="1:7" x14ac:dyDescent="0.25">
      <c r="A779" s="96" t="s">
        <v>907</v>
      </c>
      <c r="B779" s="96" t="s">
        <v>928</v>
      </c>
      <c r="C779" s="29" t="s">
        <v>929</v>
      </c>
      <c r="D779" s="72">
        <v>608</v>
      </c>
      <c r="E779" s="72">
        <v>12</v>
      </c>
      <c r="F779" s="73">
        <v>0.98026315789473684</v>
      </c>
      <c r="G779" s="52" t="s">
        <v>2609</v>
      </c>
    </row>
    <row r="780" spans="1:7" x14ac:dyDescent="0.25">
      <c r="A780" s="96" t="s">
        <v>907</v>
      </c>
      <c r="B780" s="96" t="s">
        <v>922</v>
      </c>
      <c r="C780" s="29" t="s">
        <v>923</v>
      </c>
      <c r="D780" s="72">
        <v>1820</v>
      </c>
      <c r="E780" s="72">
        <v>4</v>
      </c>
      <c r="F780" s="73">
        <v>0.99780219780219781</v>
      </c>
      <c r="G780" s="52" t="s">
        <v>2609</v>
      </c>
    </row>
    <row r="781" spans="1:7" x14ac:dyDescent="0.25">
      <c r="A781" s="96" t="s">
        <v>907</v>
      </c>
      <c r="B781" s="96" t="s">
        <v>932</v>
      </c>
      <c r="C781" s="29" t="s">
        <v>933</v>
      </c>
      <c r="D781" s="72"/>
      <c r="E781" s="72"/>
      <c r="F781" s="75" t="s">
        <v>2638</v>
      </c>
      <c r="G781" s="75" t="s">
        <v>2638</v>
      </c>
    </row>
    <row r="782" spans="1:7" x14ac:dyDescent="0.25">
      <c r="A782" s="96" t="s">
        <v>907</v>
      </c>
      <c r="B782" s="96" t="s">
        <v>934</v>
      </c>
      <c r="C782" s="29" t="s">
        <v>935</v>
      </c>
      <c r="D782" s="72">
        <v>204</v>
      </c>
      <c r="E782" s="72"/>
      <c r="F782" s="73">
        <v>1</v>
      </c>
      <c r="G782" s="52" t="s">
        <v>2609</v>
      </c>
    </row>
    <row r="783" spans="1:7" x14ac:dyDescent="0.25">
      <c r="A783" s="96" t="s">
        <v>907</v>
      </c>
      <c r="B783" s="96" t="s">
        <v>924</v>
      </c>
      <c r="C783" s="29" t="s">
        <v>925</v>
      </c>
      <c r="D783" s="72">
        <v>1840</v>
      </c>
      <c r="E783" s="72">
        <v>4</v>
      </c>
      <c r="F783" s="73">
        <v>0.99782608695652175</v>
      </c>
      <c r="G783" s="52" t="s">
        <v>2609</v>
      </c>
    </row>
    <row r="784" spans="1:7" x14ac:dyDescent="0.25">
      <c r="A784" s="96" t="s">
        <v>907</v>
      </c>
      <c r="B784" s="96" t="s">
        <v>916</v>
      </c>
      <c r="C784" s="29" t="s">
        <v>917</v>
      </c>
      <c r="D784" s="72">
        <v>176</v>
      </c>
      <c r="E784" s="72">
        <v>5</v>
      </c>
      <c r="F784" s="73">
        <v>0.97159090909090906</v>
      </c>
      <c r="G784" s="52" t="s">
        <v>2609</v>
      </c>
    </row>
    <row r="785" spans="1:7" x14ac:dyDescent="0.25">
      <c r="A785" s="96" t="s">
        <v>907</v>
      </c>
      <c r="B785" s="96" t="s">
        <v>946</v>
      </c>
      <c r="C785" s="29" t="s">
        <v>947</v>
      </c>
      <c r="D785" s="72"/>
      <c r="E785" s="72"/>
      <c r="F785" s="75" t="s">
        <v>2638</v>
      </c>
      <c r="G785" s="75" t="s">
        <v>2638</v>
      </c>
    </row>
    <row r="786" spans="1:7" x14ac:dyDescent="0.25">
      <c r="A786" s="96" t="s">
        <v>75</v>
      </c>
      <c r="B786" s="96" t="s">
        <v>73</v>
      </c>
      <c r="C786" s="29" t="s">
        <v>74</v>
      </c>
      <c r="D786" s="72"/>
      <c r="E786" s="72"/>
      <c r="F786" s="75" t="s">
        <v>2638</v>
      </c>
      <c r="G786" s="75" t="s">
        <v>2638</v>
      </c>
    </row>
    <row r="787" spans="1:7" x14ac:dyDescent="0.25">
      <c r="A787" s="96" t="s">
        <v>1352</v>
      </c>
      <c r="B787" s="96" t="s">
        <v>1353</v>
      </c>
      <c r="C787" s="29" t="s">
        <v>1354</v>
      </c>
      <c r="D787" s="72">
        <v>952</v>
      </c>
      <c r="E787" s="72">
        <v>35</v>
      </c>
      <c r="F787" s="73">
        <v>0.96323529411764708</v>
      </c>
      <c r="G787" s="52" t="s">
        <v>2609</v>
      </c>
    </row>
    <row r="788" spans="1:7" x14ac:dyDescent="0.25">
      <c r="A788" s="96" t="s">
        <v>1457</v>
      </c>
      <c r="B788" s="96" t="s">
        <v>1315</v>
      </c>
      <c r="C788" s="29" t="s">
        <v>1316</v>
      </c>
      <c r="D788" s="72">
        <v>681</v>
      </c>
      <c r="E788" s="72">
        <v>56</v>
      </c>
      <c r="F788" s="73">
        <v>0.91776798825256978</v>
      </c>
      <c r="G788" s="52" t="s">
        <v>2609</v>
      </c>
    </row>
    <row r="789" spans="1:7" x14ac:dyDescent="0.25">
      <c r="A789" s="96" t="s">
        <v>34</v>
      </c>
      <c r="B789" s="96" t="s">
        <v>39</v>
      </c>
      <c r="C789" s="29" t="s">
        <v>40</v>
      </c>
      <c r="D789" s="72">
        <v>500</v>
      </c>
      <c r="E789" s="72">
        <v>2</v>
      </c>
      <c r="F789" s="73">
        <v>0.996</v>
      </c>
      <c r="G789" s="52" t="s">
        <v>2609</v>
      </c>
    </row>
    <row r="790" spans="1:7" x14ac:dyDescent="0.25">
      <c r="A790" s="96" t="s">
        <v>34</v>
      </c>
      <c r="B790" s="96" t="s">
        <v>55</v>
      </c>
      <c r="C790" s="29" t="s">
        <v>56</v>
      </c>
      <c r="D790" s="72">
        <v>1123</v>
      </c>
      <c r="E790" s="72">
        <v>33</v>
      </c>
      <c r="F790" s="73">
        <v>0.97061442564559219</v>
      </c>
      <c r="G790" s="52" t="s">
        <v>2609</v>
      </c>
    </row>
    <row r="791" spans="1:7" x14ac:dyDescent="0.25">
      <c r="A791" s="96" t="s">
        <v>313</v>
      </c>
      <c r="B791" s="96" t="s">
        <v>332</v>
      </c>
      <c r="C791" s="29" t="s">
        <v>333</v>
      </c>
      <c r="D791" s="72">
        <v>8</v>
      </c>
      <c r="E791" s="72"/>
      <c r="F791" s="73">
        <v>1</v>
      </c>
      <c r="G791" s="52" t="s">
        <v>2609</v>
      </c>
    </row>
    <row r="792" spans="1:7" x14ac:dyDescent="0.25">
      <c r="A792" s="96" t="s">
        <v>313</v>
      </c>
      <c r="B792" s="96" t="s">
        <v>336</v>
      </c>
      <c r="C792" s="29" t="s">
        <v>337</v>
      </c>
      <c r="D792" s="72">
        <v>228</v>
      </c>
      <c r="E792" s="72"/>
      <c r="F792" s="73">
        <v>1</v>
      </c>
      <c r="G792" s="52" t="s">
        <v>2609</v>
      </c>
    </row>
    <row r="793" spans="1:7" x14ac:dyDescent="0.25">
      <c r="A793" s="96" t="s">
        <v>313</v>
      </c>
      <c r="B793" s="96" t="s">
        <v>338</v>
      </c>
      <c r="C793" s="29" t="s">
        <v>339</v>
      </c>
      <c r="D793" s="72">
        <v>34</v>
      </c>
      <c r="E793" s="72"/>
      <c r="F793" s="73">
        <v>1</v>
      </c>
      <c r="G793" s="52" t="s">
        <v>2609</v>
      </c>
    </row>
    <row r="794" spans="1:7" x14ac:dyDescent="0.25">
      <c r="A794" s="96" t="s">
        <v>313</v>
      </c>
      <c r="B794" s="96" t="s">
        <v>340</v>
      </c>
      <c r="C794" s="29" t="s">
        <v>341</v>
      </c>
      <c r="D794" s="72">
        <v>339</v>
      </c>
      <c r="E794" s="72">
        <v>5</v>
      </c>
      <c r="F794" s="73">
        <v>0.98525073746312686</v>
      </c>
      <c r="G794" s="52" t="s">
        <v>2609</v>
      </c>
    </row>
    <row r="795" spans="1:7" x14ac:dyDescent="0.25">
      <c r="A795" s="96" t="s">
        <v>313</v>
      </c>
      <c r="B795" s="96" t="s">
        <v>346</v>
      </c>
      <c r="C795" s="29" t="s">
        <v>347</v>
      </c>
      <c r="D795" s="72">
        <v>526</v>
      </c>
      <c r="E795" s="72">
        <v>42</v>
      </c>
      <c r="F795" s="73">
        <v>0.92015209125475284</v>
      </c>
      <c r="G795" s="52" t="s">
        <v>2609</v>
      </c>
    </row>
    <row r="796" spans="1:7" x14ac:dyDescent="0.25">
      <c r="A796" s="96" t="s">
        <v>313</v>
      </c>
      <c r="B796" s="96" t="s">
        <v>324</v>
      </c>
      <c r="C796" s="29" t="s">
        <v>325</v>
      </c>
      <c r="D796" s="72"/>
      <c r="E796" s="72"/>
      <c r="F796" s="75" t="s">
        <v>2638</v>
      </c>
      <c r="G796" s="75" t="s">
        <v>2638</v>
      </c>
    </row>
    <row r="797" spans="1:7" x14ac:dyDescent="0.25">
      <c r="A797" s="96" t="s">
        <v>313</v>
      </c>
      <c r="B797" s="96" t="s">
        <v>362</v>
      </c>
      <c r="C797" s="29" t="s">
        <v>363</v>
      </c>
      <c r="D797" s="72">
        <v>716</v>
      </c>
      <c r="E797" s="72">
        <v>4</v>
      </c>
      <c r="F797" s="73">
        <v>0.994413407821229</v>
      </c>
      <c r="G797" s="52" t="s">
        <v>2609</v>
      </c>
    </row>
    <row r="798" spans="1:7" x14ac:dyDescent="0.25">
      <c r="A798" s="96" t="s">
        <v>1132</v>
      </c>
      <c r="B798" s="96" t="s">
        <v>1147</v>
      </c>
      <c r="C798" s="29" t="s">
        <v>1148</v>
      </c>
      <c r="D798" s="72">
        <v>3382</v>
      </c>
      <c r="E798" s="72">
        <v>19</v>
      </c>
      <c r="F798" s="73">
        <v>0.9943820224719101</v>
      </c>
      <c r="G798" s="52" t="s">
        <v>2609</v>
      </c>
    </row>
    <row r="799" spans="1:7" x14ac:dyDescent="0.25">
      <c r="A799" s="96" t="s">
        <v>1132</v>
      </c>
      <c r="B799" s="96" t="s">
        <v>1143</v>
      </c>
      <c r="C799" s="29" t="s">
        <v>1144</v>
      </c>
      <c r="D799" s="72">
        <v>1960</v>
      </c>
      <c r="E799" s="72">
        <v>37</v>
      </c>
      <c r="F799" s="73">
        <v>0.98112244897959189</v>
      </c>
      <c r="G799" s="52" t="s">
        <v>2609</v>
      </c>
    </row>
    <row r="800" spans="1:7" x14ac:dyDescent="0.25">
      <c r="A800" s="96" t="s">
        <v>1132</v>
      </c>
      <c r="B800" s="96" t="s">
        <v>1157</v>
      </c>
      <c r="C800" s="29" t="s">
        <v>1158</v>
      </c>
      <c r="D800" s="72">
        <v>1790</v>
      </c>
      <c r="E800" s="72">
        <v>3</v>
      </c>
      <c r="F800" s="73">
        <v>0.99832402234636874</v>
      </c>
      <c r="G800" s="52" t="s">
        <v>2609</v>
      </c>
    </row>
    <row r="801" spans="1:7" x14ac:dyDescent="0.25">
      <c r="A801" s="96" t="s">
        <v>1132</v>
      </c>
      <c r="B801" s="96" t="s">
        <v>1165</v>
      </c>
      <c r="C801" s="29" t="s">
        <v>1166</v>
      </c>
      <c r="D801" s="72">
        <v>2636</v>
      </c>
      <c r="E801" s="72">
        <v>176</v>
      </c>
      <c r="F801" s="73">
        <v>0.93323216995447644</v>
      </c>
      <c r="G801" s="52" t="s">
        <v>2609</v>
      </c>
    </row>
    <row r="802" spans="1:7" x14ac:dyDescent="0.25">
      <c r="A802" s="96" t="s">
        <v>1407</v>
      </c>
      <c r="B802" s="96" t="s">
        <v>1408</v>
      </c>
      <c r="C802" s="29" t="s">
        <v>1409</v>
      </c>
      <c r="D802" s="72">
        <v>1458</v>
      </c>
      <c r="E802" s="72">
        <v>11</v>
      </c>
      <c r="F802" s="73">
        <v>0.99245541838134432</v>
      </c>
      <c r="G802" s="52" t="s">
        <v>2609</v>
      </c>
    </row>
    <row r="803" spans="1:7" x14ac:dyDescent="0.25">
      <c r="A803" s="96" t="s">
        <v>1407</v>
      </c>
      <c r="B803" s="96" t="s">
        <v>1414</v>
      </c>
      <c r="C803" s="29" t="s">
        <v>1415</v>
      </c>
      <c r="D803" s="72">
        <v>457</v>
      </c>
      <c r="E803" s="72">
        <v>3</v>
      </c>
      <c r="F803" s="73">
        <v>0.99343544857768051</v>
      </c>
      <c r="G803" s="52" t="s">
        <v>2609</v>
      </c>
    </row>
    <row r="804" spans="1:7" x14ac:dyDescent="0.25">
      <c r="A804" s="96" t="s">
        <v>1407</v>
      </c>
      <c r="B804" s="96" t="s">
        <v>1420</v>
      </c>
      <c r="C804" s="29" t="s">
        <v>1421</v>
      </c>
      <c r="D804" s="72"/>
      <c r="E804" s="72"/>
      <c r="F804" s="75" t="s">
        <v>2638</v>
      </c>
      <c r="G804" s="75" t="s">
        <v>2638</v>
      </c>
    </row>
    <row r="805" spans="1:7" x14ac:dyDescent="0.25">
      <c r="A805" s="96" t="s">
        <v>1407</v>
      </c>
      <c r="B805" s="96" t="s">
        <v>1426</v>
      </c>
      <c r="C805" s="29" t="s">
        <v>1427</v>
      </c>
      <c r="D805" s="72">
        <v>1176</v>
      </c>
      <c r="E805" s="72">
        <v>91</v>
      </c>
      <c r="F805" s="73">
        <v>0.92261904761904767</v>
      </c>
      <c r="G805" s="52" t="s">
        <v>2609</v>
      </c>
    </row>
    <row r="806" spans="1:7" x14ac:dyDescent="0.25">
      <c r="A806" s="96" t="s">
        <v>1407</v>
      </c>
      <c r="B806" s="96" t="s">
        <v>1428</v>
      </c>
      <c r="C806" s="29" t="s">
        <v>1429</v>
      </c>
      <c r="D806" s="72"/>
      <c r="E806" s="72"/>
      <c r="F806" s="75" t="s">
        <v>2638</v>
      </c>
      <c r="G806" s="75" t="s">
        <v>2638</v>
      </c>
    </row>
    <row r="807" spans="1:7" x14ac:dyDescent="0.25">
      <c r="A807" s="96" t="s">
        <v>1407</v>
      </c>
      <c r="B807" s="96" t="s">
        <v>1438</v>
      </c>
      <c r="C807" s="29" t="s">
        <v>1439</v>
      </c>
      <c r="D807" s="72"/>
      <c r="E807" s="72"/>
      <c r="F807" s="75" t="s">
        <v>2638</v>
      </c>
      <c r="G807" s="75" t="s">
        <v>2638</v>
      </c>
    </row>
    <row r="808" spans="1:7" x14ac:dyDescent="0.25">
      <c r="A808" s="96" t="s">
        <v>76</v>
      </c>
      <c r="B808" s="96" t="s">
        <v>81</v>
      </c>
      <c r="C808" s="29" t="s">
        <v>82</v>
      </c>
      <c r="D808" s="72"/>
      <c r="E808" s="72"/>
      <c r="F808" s="75" t="s">
        <v>2638</v>
      </c>
      <c r="G808" s="75" t="s">
        <v>2638</v>
      </c>
    </row>
    <row r="809" spans="1:7" x14ac:dyDescent="0.25">
      <c r="A809" s="96" t="s">
        <v>76</v>
      </c>
      <c r="B809" s="96" t="s">
        <v>89</v>
      </c>
      <c r="C809" s="29" t="s">
        <v>90</v>
      </c>
      <c r="D809" s="72">
        <v>18</v>
      </c>
      <c r="E809" s="72"/>
      <c r="F809" s="73">
        <v>1</v>
      </c>
      <c r="G809" s="52" t="s">
        <v>2609</v>
      </c>
    </row>
    <row r="810" spans="1:7" x14ac:dyDescent="0.25">
      <c r="A810" s="96" t="s">
        <v>197</v>
      </c>
      <c r="B810" s="96" t="s">
        <v>202</v>
      </c>
      <c r="C810" s="29" t="s">
        <v>203</v>
      </c>
      <c r="D810" s="72">
        <v>5192</v>
      </c>
      <c r="E810" s="72">
        <v>86</v>
      </c>
      <c r="F810" s="73">
        <v>0.98343605546995383</v>
      </c>
      <c r="G810" s="52" t="s">
        <v>2609</v>
      </c>
    </row>
    <row r="811" spans="1:7" x14ac:dyDescent="0.25">
      <c r="A811" s="96" t="s">
        <v>197</v>
      </c>
      <c r="B811" s="96" t="s">
        <v>204</v>
      </c>
      <c r="C811" s="29" t="s">
        <v>205</v>
      </c>
      <c r="D811" s="72">
        <v>13081</v>
      </c>
      <c r="E811" s="72">
        <v>407</v>
      </c>
      <c r="F811" s="73">
        <v>0.9688861707820503</v>
      </c>
      <c r="G811" s="52" t="s">
        <v>2609</v>
      </c>
    </row>
    <row r="812" spans="1:7" x14ac:dyDescent="0.25">
      <c r="A812" s="96" t="s">
        <v>197</v>
      </c>
      <c r="B812" s="96" t="s">
        <v>208</v>
      </c>
      <c r="C812" s="29" t="s">
        <v>209</v>
      </c>
      <c r="D812" s="72">
        <v>856</v>
      </c>
      <c r="E812" s="72">
        <v>74</v>
      </c>
      <c r="F812" s="73">
        <v>0.91355140186915884</v>
      </c>
      <c r="G812" s="52" t="s">
        <v>2609</v>
      </c>
    </row>
    <row r="813" spans="1:7" x14ac:dyDescent="0.25">
      <c r="A813" s="96" t="s">
        <v>197</v>
      </c>
      <c r="B813" s="96" t="s">
        <v>210</v>
      </c>
      <c r="C813" s="29" t="s">
        <v>211</v>
      </c>
      <c r="D813" s="72">
        <v>4261</v>
      </c>
      <c r="E813" s="72">
        <v>9</v>
      </c>
      <c r="F813" s="73">
        <v>0.99788781976061958</v>
      </c>
      <c r="G813" s="52" t="s">
        <v>2609</v>
      </c>
    </row>
    <row r="814" spans="1:7" x14ac:dyDescent="0.25">
      <c r="A814" s="96" t="s">
        <v>197</v>
      </c>
      <c r="B814" s="96" t="s">
        <v>214</v>
      </c>
      <c r="C814" s="29" t="s">
        <v>215</v>
      </c>
      <c r="D814" s="72">
        <v>5266</v>
      </c>
      <c r="E814" s="72">
        <v>5</v>
      </c>
      <c r="F814" s="73">
        <v>0.9990505127231295</v>
      </c>
      <c r="G814" s="52" t="s">
        <v>2609</v>
      </c>
    </row>
    <row r="815" spans="1:7" x14ac:dyDescent="0.25">
      <c r="A815" s="96" t="s">
        <v>984</v>
      </c>
      <c r="B815" s="96" t="s">
        <v>989</v>
      </c>
      <c r="C815" s="29" t="s">
        <v>990</v>
      </c>
      <c r="D815" s="72"/>
      <c r="E815" s="72"/>
      <c r="F815" s="75" t="s">
        <v>2638</v>
      </c>
      <c r="G815" s="75" t="s">
        <v>2638</v>
      </c>
    </row>
    <row r="816" spans="1:7" x14ac:dyDescent="0.25">
      <c r="A816" s="96" t="s">
        <v>984</v>
      </c>
      <c r="B816" s="96" t="s">
        <v>991</v>
      </c>
      <c r="C816" s="29" t="s">
        <v>992</v>
      </c>
      <c r="D816" s="72"/>
      <c r="E816" s="72"/>
      <c r="F816" s="75" t="s">
        <v>2638</v>
      </c>
      <c r="G816" s="75" t="s">
        <v>2638</v>
      </c>
    </row>
    <row r="817" spans="1:7" x14ac:dyDescent="0.25">
      <c r="A817" s="96" t="s">
        <v>984</v>
      </c>
      <c r="B817" s="96" t="s">
        <v>995</v>
      </c>
      <c r="C817" s="29" t="s">
        <v>996</v>
      </c>
      <c r="D817" s="72"/>
      <c r="E817" s="72"/>
      <c r="F817" s="75" t="s">
        <v>2638</v>
      </c>
      <c r="G817" s="75" t="s">
        <v>2638</v>
      </c>
    </row>
    <row r="818" spans="1:7" x14ac:dyDescent="0.25">
      <c r="A818" s="96" t="s">
        <v>984</v>
      </c>
      <c r="B818" s="96" t="s">
        <v>985</v>
      </c>
      <c r="C818" s="29" t="s">
        <v>986</v>
      </c>
      <c r="D818" s="72">
        <v>9583</v>
      </c>
      <c r="E818" s="72">
        <v>1</v>
      </c>
      <c r="F818" s="73">
        <v>0.99989564854429724</v>
      </c>
      <c r="G818" s="52" t="s">
        <v>2609</v>
      </c>
    </row>
    <row r="819" spans="1:7" x14ac:dyDescent="0.25">
      <c r="A819" s="96" t="s">
        <v>984</v>
      </c>
      <c r="B819" s="96" t="s">
        <v>997</v>
      </c>
      <c r="C819" s="29" t="s">
        <v>998</v>
      </c>
      <c r="D819" s="72">
        <v>3293</v>
      </c>
      <c r="E819" s="72"/>
      <c r="F819" s="73">
        <v>1</v>
      </c>
      <c r="G819" s="52" t="s">
        <v>2609</v>
      </c>
    </row>
    <row r="820" spans="1:7" x14ac:dyDescent="0.25">
      <c r="A820" s="96" t="s">
        <v>984</v>
      </c>
      <c r="B820" s="96" t="s">
        <v>1003</v>
      </c>
      <c r="C820" s="29" t="s">
        <v>1004</v>
      </c>
      <c r="D820" s="72">
        <v>342</v>
      </c>
      <c r="E820" s="72"/>
      <c r="F820" s="73">
        <v>1</v>
      </c>
      <c r="G820" s="52" t="s">
        <v>2609</v>
      </c>
    </row>
    <row r="821" spans="1:7" x14ac:dyDescent="0.25">
      <c r="A821" s="96" t="s">
        <v>984</v>
      </c>
      <c r="B821" s="96" t="s">
        <v>1007</v>
      </c>
      <c r="C821" s="29" t="s">
        <v>1008</v>
      </c>
      <c r="D821" s="72">
        <v>1290</v>
      </c>
      <c r="E821" s="72">
        <v>2</v>
      </c>
      <c r="F821" s="73">
        <v>0.99844961240310082</v>
      </c>
      <c r="G821" s="52" t="s">
        <v>2609</v>
      </c>
    </row>
    <row r="822" spans="1:7" x14ac:dyDescent="0.25">
      <c r="A822" s="96" t="s">
        <v>984</v>
      </c>
      <c r="B822" s="96" t="s">
        <v>1009</v>
      </c>
      <c r="C822" s="29" t="s">
        <v>1010</v>
      </c>
      <c r="D822" s="72">
        <v>1412</v>
      </c>
      <c r="E822" s="72">
        <v>22</v>
      </c>
      <c r="F822" s="73">
        <v>0.98441926345609065</v>
      </c>
      <c r="G822" s="52" t="s">
        <v>2609</v>
      </c>
    </row>
    <row r="823" spans="1:7" x14ac:dyDescent="0.25">
      <c r="A823" s="96" t="s">
        <v>984</v>
      </c>
      <c r="B823" s="96" t="s">
        <v>1001</v>
      </c>
      <c r="C823" s="29" t="s">
        <v>1002</v>
      </c>
      <c r="D823" s="72"/>
      <c r="E823" s="72"/>
      <c r="F823" s="75" t="s">
        <v>2638</v>
      </c>
      <c r="G823" s="75" t="s">
        <v>2638</v>
      </c>
    </row>
    <row r="824" spans="1:7" x14ac:dyDescent="0.25">
      <c r="A824" s="96" t="s">
        <v>984</v>
      </c>
      <c r="B824" s="96" t="s">
        <v>1011</v>
      </c>
      <c r="C824" s="29" t="s">
        <v>1012</v>
      </c>
      <c r="D824" s="72">
        <v>5</v>
      </c>
      <c r="E824" s="72"/>
      <c r="F824" s="73">
        <v>1</v>
      </c>
      <c r="G824" s="52" t="s">
        <v>2609</v>
      </c>
    </row>
    <row r="825" spans="1:7" x14ac:dyDescent="0.25">
      <c r="A825" s="96" t="s">
        <v>984</v>
      </c>
      <c r="B825" s="96" t="s">
        <v>1005</v>
      </c>
      <c r="C825" s="29" t="s">
        <v>1006</v>
      </c>
      <c r="D825" s="72">
        <v>244</v>
      </c>
      <c r="E825" s="72"/>
      <c r="F825" s="73">
        <v>1</v>
      </c>
      <c r="G825" s="52" t="s">
        <v>2609</v>
      </c>
    </row>
    <row r="826" spans="1:7" x14ac:dyDescent="0.25">
      <c r="A826" s="96" t="s">
        <v>292</v>
      </c>
      <c r="B826" s="96" t="s">
        <v>299</v>
      </c>
      <c r="C826" s="29" t="s">
        <v>300</v>
      </c>
      <c r="D826" s="72">
        <v>7794</v>
      </c>
      <c r="E826" s="72">
        <v>187</v>
      </c>
      <c r="F826" s="73">
        <v>0.97600718501411343</v>
      </c>
      <c r="G826" s="52" t="s">
        <v>2609</v>
      </c>
    </row>
    <row r="827" spans="1:7" x14ac:dyDescent="0.25">
      <c r="A827" s="96" t="s">
        <v>292</v>
      </c>
      <c r="B827" s="96" t="s">
        <v>311</v>
      </c>
      <c r="C827" s="29" t="s">
        <v>312</v>
      </c>
      <c r="D827" s="72">
        <v>1408</v>
      </c>
      <c r="E827" s="72">
        <v>36</v>
      </c>
      <c r="F827" s="73">
        <v>0.97443181818181823</v>
      </c>
      <c r="G827" s="52" t="s">
        <v>2609</v>
      </c>
    </row>
    <row r="828" spans="1:7" x14ac:dyDescent="0.25">
      <c r="A828" s="96" t="s">
        <v>292</v>
      </c>
      <c r="B828" s="96" t="s">
        <v>262</v>
      </c>
      <c r="C828" s="29" t="s">
        <v>263</v>
      </c>
      <c r="D828" s="72"/>
      <c r="E828" s="72"/>
      <c r="F828" s="75" t="s">
        <v>2638</v>
      </c>
      <c r="G828" s="75" t="s">
        <v>2638</v>
      </c>
    </row>
    <row r="829" spans="1:7" x14ac:dyDescent="0.25">
      <c r="A829" s="96" t="s">
        <v>1183</v>
      </c>
      <c r="B829" s="96" t="s">
        <v>1220</v>
      </c>
      <c r="C829" s="29" t="s">
        <v>1221</v>
      </c>
      <c r="D829" s="72">
        <v>2365</v>
      </c>
      <c r="E829" s="72">
        <v>115</v>
      </c>
      <c r="F829" s="73">
        <v>0.95137420718816068</v>
      </c>
      <c r="G829" s="52" t="s">
        <v>2609</v>
      </c>
    </row>
    <row r="830" spans="1:7" x14ac:dyDescent="0.25">
      <c r="A830" s="96" t="s">
        <v>1183</v>
      </c>
      <c r="B830" s="96" t="s">
        <v>265</v>
      </c>
      <c r="C830" s="29" t="s">
        <v>266</v>
      </c>
      <c r="D830" s="72">
        <v>542</v>
      </c>
      <c r="E830" s="72">
        <v>1</v>
      </c>
      <c r="F830" s="73">
        <v>0.99815498154981552</v>
      </c>
      <c r="G830" s="52" t="s">
        <v>2609</v>
      </c>
    </row>
    <row r="831" spans="1:7" x14ac:dyDescent="0.25">
      <c r="A831" s="96" t="s">
        <v>1183</v>
      </c>
      <c r="B831" s="96" t="s">
        <v>1188</v>
      </c>
      <c r="C831" s="29" t="s">
        <v>1189</v>
      </c>
      <c r="D831" s="72">
        <v>1304</v>
      </c>
      <c r="E831" s="72">
        <v>106</v>
      </c>
      <c r="F831" s="73">
        <v>0.91871165644171782</v>
      </c>
      <c r="G831" s="52" t="s">
        <v>2609</v>
      </c>
    </row>
    <row r="832" spans="1:7" x14ac:dyDescent="0.25">
      <c r="A832" s="96" t="s">
        <v>1183</v>
      </c>
      <c r="B832" s="96" t="s">
        <v>1202</v>
      </c>
      <c r="C832" s="29" t="s">
        <v>1203</v>
      </c>
      <c r="D832" s="72">
        <v>367</v>
      </c>
      <c r="E832" s="72">
        <v>4</v>
      </c>
      <c r="F832" s="73">
        <v>0.98910081743869205</v>
      </c>
      <c r="G832" s="52" t="s">
        <v>2609</v>
      </c>
    </row>
    <row r="833" spans="1:7" x14ac:dyDescent="0.25">
      <c r="A833" s="96" t="s">
        <v>1183</v>
      </c>
      <c r="B833" s="96" t="s">
        <v>1200</v>
      </c>
      <c r="C833" s="29" t="s">
        <v>1201</v>
      </c>
      <c r="D833" s="72">
        <v>1623</v>
      </c>
      <c r="E833" s="72">
        <v>59</v>
      </c>
      <c r="F833" s="73">
        <v>0.96364756623536663</v>
      </c>
      <c r="G833" s="52" t="s">
        <v>2609</v>
      </c>
    </row>
    <row r="834" spans="1:7" x14ac:dyDescent="0.25">
      <c r="A834" s="96" t="s">
        <v>1183</v>
      </c>
      <c r="B834" s="96" t="s">
        <v>1228</v>
      </c>
      <c r="C834" s="29" t="s">
        <v>1229</v>
      </c>
      <c r="D834" s="72">
        <v>505</v>
      </c>
      <c r="E834" s="72"/>
      <c r="F834" s="73">
        <v>1</v>
      </c>
      <c r="G834" s="52" t="s">
        <v>2609</v>
      </c>
    </row>
    <row r="835" spans="1:7" x14ac:dyDescent="0.25">
      <c r="A835" s="96" t="s">
        <v>1183</v>
      </c>
      <c r="B835" s="96" t="s">
        <v>1224</v>
      </c>
      <c r="C835" s="29" t="s">
        <v>1225</v>
      </c>
      <c r="D835" s="72">
        <v>785</v>
      </c>
      <c r="E835" s="72">
        <v>6</v>
      </c>
      <c r="F835" s="73">
        <v>0.99235668789808917</v>
      </c>
      <c r="G835" s="52" t="s">
        <v>2609</v>
      </c>
    </row>
    <row r="836" spans="1:7" x14ac:dyDescent="0.25">
      <c r="A836" s="96" t="s">
        <v>1183</v>
      </c>
      <c r="B836" s="96" t="s">
        <v>1186</v>
      </c>
      <c r="C836" s="29" t="s">
        <v>1187</v>
      </c>
      <c r="D836" s="72">
        <v>4192</v>
      </c>
      <c r="E836" s="72">
        <v>307</v>
      </c>
      <c r="F836" s="73">
        <v>0.9267652671755725</v>
      </c>
      <c r="G836" s="52" t="s">
        <v>2609</v>
      </c>
    </row>
    <row r="837" spans="1:7" x14ac:dyDescent="0.25">
      <c r="A837" s="96" t="s">
        <v>1183</v>
      </c>
      <c r="B837" s="96" t="s">
        <v>1240</v>
      </c>
      <c r="C837" s="29" t="s">
        <v>1241</v>
      </c>
      <c r="D837" s="72">
        <v>1235</v>
      </c>
      <c r="E837" s="72">
        <v>120</v>
      </c>
      <c r="F837" s="73">
        <v>0.90283400809716596</v>
      </c>
      <c r="G837" s="52" t="s">
        <v>2609</v>
      </c>
    </row>
    <row r="838" spans="1:7" x14ac:dyDescent="0.25">
      <c r="A838" s="96" t="s">
        <v>1183</v>
      </c>
      <c r="B838" s="96" t="s">
        <v>168</v>
      </c>
      <c r="C838" s="29" t="s">
        <v>169</v>
      </c>
      <c r="D838" s="72">
        <v>470</v>
      </c>
      <c r="E838" s="72">
        <v>13</v>
      </c>
      <c r="F838" s="73">
        <v>0.97234042553191491</v>
      </c>
      <c r="G838" s="52" t="s">
        <v>2609</v>
      </c>
    </row>
    <row r="839" spans="1:7" x14ac:dyDescent="0.25">
      <c r="A839" s="96" t="s">
        <v>100</v>
      </c>
      <c r="B839" s="96" t="s">
        <v>113</v>
      </c>
      <c r="C839" s="29" t="s">
        <v>114</v>
      </c>
      <c r="D839" s="72">
        <v>1627</v>
      </c>
      <c r="E839" s="72">
        <v>121</v>
      </c>
      <c r="F839" s="73">
        <v>0.92562999385371847</v>
      </c>
      <c r="G839" s="52" t="s">
        <v>2609</v>
      </c>
    </row>
    <row r="840" spans="1:7" x14ac:dyDescent="0.25">
      <c r="A840" s="96" t="s">
        <v>100</v>
      </c>
      <c r="B840" s="96" t="s">
        <v>117</v>
      </c>
      <c r="C840" s="29" t="s">
        <v>118</v>
      </c>
      <c r="D840" s="72">
        <v>8656</v>
      </c>
      <c r="E840" s="72">
        <v>44</v>
      </c>
      <c r="F840" s="73">
        <v>0.99491682070240295</v>
      </c>
      <c r="G840" s="52" t="s">
        <v>2609</v>
      </c>
    </row>
    <row r="841" spans="1:7" x14ac:dyDescent="0.25">
      <c r="A841" s="96" t="s">
        <v>25</v>
      </c>
      <c r="B841" s="96" t="s">
        <v>7</v>
      </c>
      <c r="C841" s="29" t="s">
        <v>8</v>
      </c>
      <c r="D841" s="72">
        <v>3439</v>
      </c>
      <c r="E841" s="72">
        <v>145</v>
      </c>
      <c r="F841" s="73">
        <v>0.95783658040127939</v>
      </c>
      <c r="G841" s="52" t="s">
        <v>2609</v>
      </c>
    </row>
    <row r="842" spans="1:7" x14ac:dyDescent="0.25">
      <c r="A842" s="96" t="s">
        <v>25</v>
      </c>
      <c r="B842" s="96" t="s">
        <v>30</v>
      </c>
      <c r="C842" s="29" t="s">
        <v>31</v>
      </c>
      <c r="D842" s="72">
        <v>2771</v>
      </c>
      <c r="E842" s="72">
        <v>138</v>
      </c>
      <c r="F842" s="73">
        <v>0.95019848430169618</v>
      </c>
      <c r="G842" s="52" t="s">
        <v>2609</v>
      </c>
    </row>
    <row r="843" spans="1:7" x14ac:dyDescent="0.25">
      <c r="A843" s="96" t="s">
        <v>1388</v>
      </c>
      <c r="B843" s="96" t="s">
        <v>1395</v>
      </c>
      <c r="C843" s="29" t="s">
        <v>1396</v>
      </c>
      <c r="D843" s="72">
        <v>867</v>
      </c>
      <c r="E843" s="72">
        <v>25</v>
      </c>
      <c r="F843" s="73">
        <v>0.9711649365628604</v>
      </c>
      <c r="G843" s="52" t="s">
        <v>2609</v>
      </c>
    </row>
    <row r="844" spans="1:7" x14ac:dyDescent="0.25">
      <c r="A844" s="96" t="s">
        <v>1388</v>
      </c>
      <c r="B844" s="96" t="s">
        <v>1327</v>
      </c>
      <c r="C844" s="29" t="s">
        <v>1328</v>
      </c>
      <c r="D844" s="72">
        <v>1788</v>
      </c>
      <c r="E844" s="72">
        <v>171</v>
      </c>
      <c r="F844" s="73">
        <v>0.90436241610738255</v>
      </c>
      <c r="G844" s="52" t="s">
        <v>2609</v>
      </c>
    </row>
    <row r="845" spans="1:7" x14ac:dyDescent="0.25">
      <c r="A845" s="96" t="s">
        <v>452</v>
      </c>
      <c r="B845" s="96" t="s">
        <v>461</v>
      </c>
      <c r="C845" s="29" t="s">
        <v>462</v>
      </c>
      <c r="D845" s="72">
        <v>204</v>
      </c>
      <c r="E845" s="72"/>
      <c r="F845" s="73">
        <v>1</v>
      </c>
      <c r="G845" s="52" t="s">
        <v>2609</v>
      </c>
    </row>
    <row r="846" spans="1:7" x14ac:dyDescent="0.25">
      <c r="A846" s="96" t="s">
        <v>452</v>
      </c>
      <c r="B846" s="96" t="s">
        <v>463</v>
      </c>
      <c r="C846" s="29" t="s">
        <v>464</v>
      </c>
      <c r="D846" s="72">
        <v>1164</v>
      </c>
      <c r="E846" s="72">
        <v>45</v>
      </c>
      <c r="F846" s="73">
        <v>0.96134020618556704</v>
      </c>
      <c r="G846" s="52" t="s">
        <v>2609</v>
      </c>
    </row>
    <row r="847" spans="1:7" x14ac:dyDescent="0.25">
      <c r="A847" s="96" t="s">
        <v>452</v>
      </c>
      <c r="B847" s="96" t="s">
        <v>473</v>
      </c>
      <c r="C847" s="29" t="s">
        <v>474</v>
      </c>
      <c r="D847" s="72"/>
      <c r="E847" s="72"/>
      <c r="F847" s="75" t="s">
        <v>2638</v>
      </c>
      <c r="G847" s="75" t="s">
        <v>2638</v>
      </c>
    </row>
    <row r="848" spans="1:7" x14ac:dyDescent="0.25">
      <c r="A848" s="96" t="s">
        <v>452</v>
      </c>
      <c r="B848" s="96" t="s">
        <v>467</v>
      </c>
      <c r="C848" s="29" t="s">
        <v>468</v>
      </c>
      <c r="D848" s="72">
        <v>3437</v>
      </c>
      <c r="E848" s="72">
        <v>332</v>
      </c>
      <c r="F848" s="73">
        <v>0.90340413151003784</v>
      </c>
      <c r="G848" s="52" t="s">
        <v>2609</v>
      </c>
    </row>
    <row r="849" spans="1:7" x14ac:dyDescent="0.25">
      <c r="A849" s="96" t="s">
        <v>452</v>
      </c>
      <c r="B849" s="96" t="s">
        <v>465</v>
      </c>
      <c r="C849" s="29" t="s">
        <v>466</v>
      </c>
      <c r="D849" s="72">
        <v>1532</v>
      </c>
      <c r="E849" s="72">
        <v>5</v>
      </c>
      <c r="F849" s="73">
        <v>0.99673629242819839</v>
      </c>
      <c r="G849" s="52" t="s">
        <v>2609</v>
      </c>
    </row>
    <row r="850" spans="1:7" x14ac:dyDescent="0.25">
      <c r="A850" s="96" t="s">
        <v>452</v>
      </c>
      <c r="B850" s="96" t="s">
        <v>477</v>
      </c>
      <c r="C850" s="29" t="s">
        <v>478</v>
      </c>
      <c r="D850" s="72">
        <v>2506</v>
      </c>
      <c r="E850" s="72">
        <v>1</v>
      </c>
      <c r="F850" s="73">
        <v>0.99960095770151636</v>
      </c>
      <c r="G850" s="52" t="s">
        <v>2609</v>
      </c>
    </row>
    <row r="851" spans="1:7" x14ac:dyDescent="0.25">
      <c r="A851" s="96" t="s">
        <v>452</v>
      </c>
      <c r="B851" s="96" t="s">
        <v>17</v>
      </c>
      <c r="C851" s="29" t="s">
        <v>18</v>
      </c>
      <c r="D851" s="72">
        <v>861</v>
      </c>
      <c r="E851" s="72">
        <v>43</v>
      </c>
      <c r="F851" s="73">
        <v>0.95005807200929149</v>
      </c>
      <c r="G851" s="52" t="s">
        <v>2609</v>
      </c>
    </row>
    <row r="852" spans="1:7" x14ac:dyDescent="0.25">
      <c r="A852" s="96" t="s">
        <v>452</v>
      </c>
      <c r="B852" s="96" t="s">
        <v>489</v>
      </c>
      <c r="C852" s="29" t="s">
        <v>490</v>
      </c>
      <c r="D852" s="72">
        <v>3739</v>
      </c>
      <c r="E852" s="72">
        <v>1</v>
      </c>
      <c r="F852" s="73">
        <v>0.99973254880984219</v>
      </c>
      <c r="G852" s="52" t="s">
        <v>2609</v>
      </c>
    </row>
    <row r="853" spans="1:7" x14ac:dyDescent="0.25">
      <c r="A853" s="96" t="s">
        <v>452</v>
      </c>
      <c r="B853" s="96" t="s">
        <v>487</v>
      </c>
      <c r="C853" s="29" t="s">
        <v>488</v>
      </c>
      <c r="D853" s="72">
        <v>1058</v>
      </c>
      <c r="E853" s="72">
        <v>8</v>
      </c>
      <c r="F853" s="73">
        <v>0.99243856332703217</v>
      </c>
      <c r="G853" s="52" t="s">
        <v>2609</v>
      </c>
    </row>
    <row r="854" spans="1:7" x14ac:dyDescent="0.25">
      <c r="A854" s="96" t="s">
        <v>452</v>
      </c>
      <c r="B854" s="96" t="s">
        <v>485</v>
      </c>
      <c r="C854" s="29" t="s">
        <v>486</v>
      </c>
      <c r="D854" s="72">
        <v>1015</v>
      </c>
      <c r="E854" s="72"/>
      <c r="F854" s="73">
        <v>1</v>
      </c>
      <c r="G854" s="52" t="s">
        <v>2609</v>
      </c>
    </row>
    <row r="855" spans="1:7" x14ac:dyDescent="0.25">
      <c r="A855" s="96" t="s">
        <v>452</v>
      </c>
      <c r="B855" s="96" t="s">
        <v>483</v>
      </c>
      <c r="C855" s="29" t="s">
        <v>484</v>
      </c>
      <c r="D855" s="72">
        <v>4283</v>
      </c>
      <c r="E855" s="72">
        <v>352</v>
      </c>
      <c r="F855" s="73">
        <v>0.91781461592341818</v>
      </c>
      <c r="G855" s="52" t="s">
        <v>2609</v>
      </c>
    </row>
    <row r="856" spans="1:7" x14ac:dyDescent="0.25">
      <c r="A856" s="96" t="s">
        <v>452</v>
      </c>
      <c r="B856" s="96" t="s">
        <v>499</v>
      </c>
      <c r="C856" s="29" t="s">
        <v>500</v>
      </c>
      <c r="D856" s="72">
        <v>3333</v>
      </c>
      <c r="E856" s="72"/>
      <c r="F856" s="73">
        <v>1</v>
      </c>
      <c r="G856" s="52" t="s">
        <v>2609</v>
      </c>
    </row>
    <row r="857" spans="1:7" x14ac:dyDescent="0.25">
      <c r="A857" s="96" t="s">
        <v>452</v>
      </c>
      <c r="B857" s="96" t="s">
        <v>501</v>
      </c>
      <c r="C857" s="29" t="s">
        <v>502</v>
      </c>
      <c r="D857" s="72">
        <v>1146</v>
      </c>
      <c r="E857" s="72"/>
      <c r="F857" s="73">
        <v>1</v>
      </c>
      <c r="G857" s="52" t="s">
        <v>2609</v>
      </c>
    </row>
    <row r="858" spans="1:7" x14ac:dyDescent="0.25">
      <c r="A858" s="96" t="s">
        <v>452</v>
      </c>
      <c r="B858" s="96" t="s">
        <v>479</v>
      </c>
      <c r="C858" s="29" t="s">
        <v>480</v>
      </c>
      <c r="D858" s="72">
        <v>4130</v>
      </c>
      <c r="E858" s="72">
        <v>294</v>
      </c>
      <c r="F858" s="73">
        <v>0.92881355932203391</v>
      </c>
      <c r="G858" s="52" t="s">
        <v>2609</v>
      </c>
    </row>
    <row r="859" spans="1:7" x14ac:dyDescent="0.25">
      <c r="A859" s="96" t="s">
        <v>452</v>
      </c>
      <c r="B859" s="96" t="s">
        <v>509</v>
      </c>
      <c r="C859" s="29" t="s">
        <v>510</v>
      </c>
      <c r="D859" s="72"/>
      <c r="E859" s="72"/>
      <c r="F859" s="75" t="s">
        <v>2638</v>
      </c>
      <c r="G859" s="75" t="s">
        <v>2638</v>
      </c>
    </row>
    <row r="860" spans="1:7" x14ac:dyDescent="0.25">
      <c r="A860" s="96" t="s">
        <v>452</v>
      </c>
      <c r="B860" s="96" t="s">
        <v>513</v>
      </c>
      <c r="C860" s="29" t="s">
        <v>514</v>
      </c>
      <c r="D860" s="72">
        <v>231</v>
      </c>
      <c r="E860" s="72"/>
      <c r="F860" s="73">
        <v>1</v>
      </c>
      <c r="G860" s="52" t="s">
        <v>2609</v>
      </c>
    </row>
    <row r="861" spans="1:7" x14ac:dyDescent="0.25">
      <c r="A861" s="96" t="s">
        <v>1385</v>
      </c>
      <c r="B861" s="96" t="s">
        <v>1383</v>
      </c>
      <c r="C861" s="29" t="s">
        <v>1384</v>
      </c>
      <c r="D861" s="72">
        <v>207</v>
      </c>
      <c r="E861" s="72"/>
      <c r="F861" s="73">
        <v>1</v>
      </c>
      <c r="G861" s="52" t="s">
        <v>2609</v>
      </c>
    </row>
    <row r="862" spans="1:7" x14ac:dyDescent="0.25">
      <c r="A862" s="96"/>
      <c r="B862" s="96"/>
      <c r="C862" s="50"/>
      <c r="D862" s="51"/>
      <c r="E862" s="51"/>
      <c r="F862" s="54"/>
      <c r="G862" s="52"/>
    </row>
    <row r="863" spans="1:7" x14ac:dyDescent="0.25">
      <c r="A863" s="50"/>
      <c r="B863" s="50"/>
      <c r="C863" s="50"/>
      <c r="D863" s="51"/>
      <c r="E863" s="51"/>
      <c r="F863" s="54"/>
      <c r="G863" s="52"/>
    </row>
  </sheetData>
  <autoFilter ref="A9:C9"/>
  <sortState ref="A10:G861">
    <sortCondition descending="1" ref="G10:G861"/>
    <sortCondition ref="A10:A861"/>
  </sortState>
  <printOptions horizontalCentered="1"/>
  <pageMargins left="0.25" right="0.25" top="0.5" bottom="0.5" header="0.3" footer="0.3"/>
  <pageSetup fitToHeight="0"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75"/>
  <sheetViews>
    <sheetView showGridLines="0" zoomScale="80" zoomScaleNormal="80" workbookViewId="0">
      <pane ySplit="9" topLeftCell="A10" activePane="bottomLeft" state="frozen"/>
      <selection pane="bottomLeft" activeCell="A5" sqref="A5"/>
    </sheetView>
  </sheetViews>
  <sheetFormatPr defaultRowHeight="15" x14ac:dyDescent="0.25"/>
  <cols>
    <col min="1" max="2" width="13.7109375" style="23" customWidth="1"/>
    <col min="3" max="3" width="25.140625" style="23" customWidth="1"/>
    <col min="4" max="4" width="16" style="23" customWidth="1"/>
    <col min="5" max="5" width="17.7109375" style="23" customWidth="1"/>
    <col min="6" max="6" width="18.7109375" style="23" customWidth="1"/>
    <col min="7" max="7" width="17.5703125" style="23" customWidth="1"/>
    <col min="8" max="8" width="18.7109375" style="23" customWidth="1"/>
    <col min="9" max="9" width="12.140625" style="23" customWidth="1"/>
    <col min="10" max="16384" width="9.140625" style="23"/>
  </cols>
  <sheetData>
    <row r="1" spans="1:9" ht="15.75" x14ac:dyDescent="0.25">
      <c r="A1" s="22" t="str">
        <f>Introduction!A1</f>
        <v>Federal Communications Commission</v>
      </c>
      <c r="B1" s="21"/>
      <c r="C1" s="22"/>
      <c r="D1" s="22"/>
      <c r="E1" s="22"/>
      <c r="F1" s="41"/>
      <c r="G1" s="43"/>
      <c r="H1" s="49"/>
      <c r="I1" s="49"/>
    </row>
    <row r="2" spans="1:9" ht="15.75" x14ac:dyDescent="0.25">
      <c r="A2" s="40" t="str">
        <f>Introduction!A2</f>
        <v>CAF - A-CAM 2.2 - Report Version 6.0</v>
      </c>
      <c r="B2" s="21"/>
      <c r="C2" s="22"/>
      <c r="D2" s="22"/>
      <c r="E2" s="22"/>
      <c r="F2" s="41"/>
      <c r="G2" s="43"/>
      <c r="H2" s="49"/>
      <c r="I2" s="49"/>
    </row>
    <row r="3" spans="1:9" ht="29.25" x14ac:dyDescent="0.25">
      <c r="A3" s="48" t="s">
        <v>2631</v>
      </c>
      <c r="B3" s="47"/>
      <c r="C3" s="46"/>
      <c r="D3" s="46"/>
      <c r="E3" s="46"/>
      <c r="F3" s="45"/>
      <c r="G3" s="44"/>
      <c r="H3" s="43"/>
      <c r="I3" s="43"/>
    </row>
    <row r="4" spans="1:9" ht="15.75" x14ac:dyDescent="0.25">
      <c r="A4" s="42" t="str">
        <f>Introduction!A3</f>
        <v>April 7, 2016</v>
      </c>
      <c r="B4" s="21"/>
      <c r="C4" s="22"/>
      <c r="D4" s="22"/>
      <c r="E4" s="22"/>
      <c r="F4" s="41"/>
      <c r="G4" s="41"/>
      <c r="H4" s="40"/>
      <c r="I4" s="40"/>
    </row>
    <row r="5" spans="1:9" ht="94.5" x14ac:dyDescent="0.25">
      <c r="A5" s="14" t="s">
        <v>2598</v>
      </c>
      <c r="B5" s="14" t="s">
        <v>2597</v>
      </c>
      <c r="C5" s="14" t="s">
        <v>2596</v>
      </c>
      <c r="D5" s="14" t="s">
        <v>2595</v>
      </c>
      <c r="E5" s="14" t="s">
        <v>2594</v>
      </c>
      <c r="F5" s="14" t="s">
        <v>2593</v>
      </c>
      <c r="G5" s="14" t="s">
        <v>2592</v>
      </c>
      <c r="H5" s="14" t="s">
        <v>2591</v>
      </c>
      <c r="I5" s="14" t="s">
        <v>2615</v>
      </c>
    </row>
    <row r="6" spans="1:9" x14ac:dyDescent="0.25">
      <c r="A6" s="38" t="s">
        <v>2590</v>
      </c>
      <c r="B6" s="38" t="s">
        <v>2590</v>
      </c>
      <c r="C6" s="38" t="s">
        <v>2590</v>
      </c>
      <c r="D6" s="38" t="s">
        <v>2590</v>
      </c>
      <c r="E6" s="38">
        <f>SUBTOTAL(9,E$10:E$1103)</f>
        <v>6489273</v>
      </c>
      <c r="F6" s="38">
        <f>SUBTOTAL(9,F$10:F$1103)</f>
        <v>1458573</v>
      </c>
      <c r="G6" s="38">
        <f>SUBTOTAL(9,G$10:G$1103)</f>
        <v>773701</v>
      </c>
      <c r="H6" s="36">
        <f>SUBTOTAL(9,H$10:H$1103)</f>
        <v>1224855612.0675457</v>
      </c>
      <c r="I6" s="36"/>
    </row>
    <row r="7" spans="1:9" x14ac:dyDescent="0.25">
      <c r="A7" s="39" t="s">
        <v>2589</v>
      </c>
      <c r="B7" s="39" t="s">
        <v>2589</v>
      </c>
      <c r="C7" s="39" t="s">
        <v>2589</v>
      </c>
      <c r="D7" s="39" t="s">
        <v>2589</v>
      </c>
      <c r="E7" s="39">
        <f t="shared" ref="E7:H7" si="0">SUBTOTAL(9,E$1104:E$1152)</f>
        <v>6489273</v>
      </c>
      <c r="F7" s="39">
        <f t="shared" si="0"/>
        <v>1458573</v>
      </c>
      <c r="G7" s="39">
        <f t="shared" si="0"/>
        <v>773701</v>
      </c>
      <c r="H7" s="71">
        <f t="shared" si="0"/>
        <v>1224855612.0675473</v>
      </c>
      <c r="I7" s="39"/>
    </row>
    <row r="8" spans="1:9" x14ac:dyDescent="0.25">
      <c r="A8" s="38" t="s">
        <v>2588</v>
      </c>
      <c r="B8" s="38" t="s">
        <v>2588</v>
      </c>
      <c r="C8" s="38" t="s">
        <v>2588</v>
      </c>
      <c r="D8" s="38" t="s">
        <v>2588</v>
      </c>
      <c r="E8" s="38">
        <v>6489273</v>
      </c>
      <c r="F8" s="38">
        <v>1458573</v>
      </c>
      <c r="G8" s="38">
        <v>773701</v>
      </c>
      <c r="H8" s="36">
        <v>1224855612.0675457</v>
      </c>
      <c r="I8" s="37"/>
    </row>
    <row r="9" spans="1:9" ht="15.75" x14ac:dyDescent="0.25">
      <c r="A9" s="35"/>
      <c r="B9" s="35"/>
      <c r="C9" s="35"/>
      <c r="D9" s="35"/>
      <c r="E9" s="35"/>
      <c r="F9" s="35"/>
      <c r="G9" s="35"/>
      <c r="H9" s="34"/>
      <c r="I9" s="33"/>
    </row>
    <row r="10" spans="1:9" ht="15.75" x14ac:dyDescent="0.25">
      <c r="A10" s="96" t="s">
        <v>0</v>
      </c>
      <c r="B10" s="96" t="s">
        <v>1</v>
      </c>
      <c r="C10" s="29" t="s">
        <v>1502</v>
      </c>
      <c r="D10" s="94">
        <v>100002</v>
      </c>
      <c r="E10" s="72">
        <v>8690</v>
      </c>
      <c r="F10" s="72">
        <v>1105</v>
      </c>
      <c r="G10" s="72">
        <v>1105</v>
      </c>
      <c r="H10" s="72">
        <v>678478.34243962797</v>
      </c>
      <c r="I10" s="95" t="s">
        <v>2636</v>
      </c>
    </row>
    <row r="11" spans="1:9" ht="15.75" x14ac:dyDescent="0.25">
      <c r="A11" s="96" t="s">
        <v>0</v>
      </c>
      <c r="B11" s="96" t="s">
        <v>3</v>
      </c>
      <c r="C11" s="29" t="s">
        <v>1503</v>
      </c>
      <c r="D11" s="94">
        <v>100003</v>
      </c>
      <c r="E11" s="72">
        <v>14385</v>
      </c>
      <c r="F11" s="72">
        <v>820</v>
      </c>
      <c r="G11" s="72">
        <v>301</v>
      </c>
      <c r="H11" s="72">
        <v>196602.01325866199</v>
      </c>
      <c r="I11" s="95" t="s">
        <v>2636</v>
      </c>
    </row>
    <row r="12" spans="1:9" ht="15.75" x14ac:dyDescent="0.25">
      <c r="A12" s="96" t="s">
        <v>0</v>
      </c>
      <c r="B12" s="96" t="s">
        <v>5</v>
      </c>
      <c r="C12" s="29" t="s">
        <v>1504</v>
      </c>
      <c r="D12" s="94">
        <v>100005</v>
      </c>
      <c r="E12" s="72">
        <v>1070</v>
      </c>
      <c r="F12" s="72"/>
      <c r="G12" s="72"/>
      <c r="H12" s="72"/>
      <c r="I12" s="95" t="s">
        <v>2636</v>
      </c>
    </row>
    <row r="13" spans="1:9" ht="15.75" x14ac:dyDescent="0.25">
      <c r="A13" s="96" t="s">
        <v>0</v>
      </c>
      <c r="B13" s="96" t="s">
        <v>5</v>
      </c>
      <c r="C13" s="29" t="s">
        <v>1505</v>
      </c>
      <c r="D13" s="94">
        <v>100007</v>
      </c>
      <c r="E13" s="72">
        <v>917</v>
      </c>
      <c r="F13" s="72">
        <v>917</v>
      </c>
      <c r="G13" s="72">
        <v>917</v>
      </c>
      <c r="H13" s="72">
        <v>812100.08670614997</v>
      </c>
      <c r="I13" s="95" t="s">
        <v>2636</v>
      </c>
    </row>
    <row r="14" spans="1:9" ht="15.75" x14ac:dyDescent="0.25">
      <c r="A14" s="96" t="s">
        <v>0</v>
      </c>
      <c r="B14" s="96" t="s">
        <v>5</v>
      </c>
      <c r="C14" s="29" t="s">
        <v>1506</v>
      </c>
      <c r="D14" s="94">
        <v>100010</v>
      </c>
      <c r="E14" s="72">
        <v>3667</v>
      </c>
      <c r="F14" s="72">
        <v>124</v>
      </c>
      <c r="G14" s="72">
        <v>99</v>
      </c>
      <c r="H14" s="72">
        <v>10180.345645707301</v>
      </c>
      <c r="I14" s="95" t="s">
        <v>2636</v>
      </c>
    </row>
    <row r="15" spans="1:9" ht="15.75" x14ac:dyDescent="0.25">
      <c r="A15" s="96" t="s">
        <v>0</v>
      </c>
      <c r="B15" s="96" t="s">
        <v>5</v>
      </c>
      <c r="C15" s="29" t="s">
        <v>1507</v>
      </c>
      <c r="D15" s="94">
        <v>100011</v>
      </c>
      <c r="E15" s="72">
        <v>5207</v>
      </c>
      <c r="F15" s="72">
        <v>1074</v>
      </c>
      <c r="G15" s="72">
        <v>736</v>
      </c>
      <c r="H15" s="72">
        <v>324975.67282539298</v>
      </c>
      <c r="I15" s="95" t="s">
        <v>2636</v>
      </c>
    </row>
    <row r="16" spans="1:9" ht="15.75" x14ac:dyDescent="0.25">
      <c r="A16" s="96" t="s">
        <v>0</v>
      </c>
      <c r="B16" s="96" t="s">
        <v>1</v>
      </c>
      <c r="C16" s="29" t="s">
        <v>1508</v>
      </c>
      <c r="D16" s="94">
        <v>100019</v>
      </c>
      <c r="E16" s="72">
        <v>7006</v>
      </c>
      <c r="F16" s="72">
        <v>943</v>
      </c>
      <c r="G16" s="72">
        <v>943</v>
      </c>
      <c r="H16" s="72">
        <v>353231.12976433302</v>
      </c>
      <c r="I16" s="95" t="s">
        <v>2636</v>
      </c>
    </row>
    <row r="17" spans="1:9" ht="15.75" x14ac:dyDescent="0.25">
      <c r="A17" s="96" t="s">
        <v>0</v>
      </c>
      <c r="B17" s="96" t="s">
        <v>7</v>
      </c>
      <c r="C17" s="29" t="s">
        <v>1509</v>
      </c>
      <c r="D17" s="94">
        <v>100020</v>
      </c>
      <c r="E17" s="72">
        <v>7623</v>
      </c>
      <c r="F17" s="72">
        <v>1</v>
      </c>
      <c r="G17" s="72">
        <v>1</v>
      </c>
      <c r="H17" s="72">
        <v>715.46408158351198</v>
      </c>
      <c r="I17" s="95" t="s">
        <v>2636</v>
      </c>
    </row>
    <row r="18" spans="1:9" ht="15.75" x14ac:dyDescent="0.25">
      <c r="A18" s="96" t="s">
        <v>0</v>
      </c>
      <c r="B18" s="96" t="s">
        <v>7</v>
      </c>
      <c r="C18" s="29" t="s">
        <v>1510</v>
      </c>
      <c r="D18" s="94">
        <v>100022</v>
      </c>
      <c r="E18" s="72">
        <v>10084</v>
      </c>
      <c r="F18" s="72">
        <v>5</v>
      </c>
      <c r="G18" s="72">
        <v>2</v>
      </c>
      <c r="H18" s="72">
        <v>1516.18315740307</v>
      </c>
      <c r="I18" s="95" t="s">
        <v>2636</v>
      </c>
    </row>
    <row r="19" spans="1:9" ht="15.75" x14ac:dyDescent="0.25">
      <c r="A19" s="96" t="s">
        <v>0</v>
      </c>
      <c r="B19" s="96" t="s">
        <v>5</v>
      </c>
      <c r="C19" s="29" t="s">
        <v>1511</v>
      </c>
      <c r="D19" s="94">
        <v>100024</v>
      </c>
      <c r="E19" s="72">
        <v>16510</v>
      </c>
      <c r="F19" s="72">
        <v>4234</v>
      </c>
      <c r="G19" s="72">
        <v>2571</v>
      </c>
      <c r="H19" s="72">
        <v>2698895.8005522899</v>
      </c>
      <c r="I19" s="95" t="s">
        <v>2636</v>
      </c>
    </row>
    <row r="20" spans="1:9" ht="15.75" x14ac:dyDescent="0.25">
      <c r="A20" s="96" t="s">
        <v>0</v>
      </c>
      <c r="B20" s="96" t="s">
        <v>9</v>
      </c>
      <c r="C20" s="29" t="s">
        <v>1512</v>
      </c>
      <c r="D20" s="94">
        <v>100027</v>
      </c>
      <c r="E20" s="72">
        <v>3149</v>
      </c>
      <c r="F20" s="72">
        <v>578</v>
      </c>
      <c r="G20" s="72">
        <v>578</v>
      </c>
      <c r="H20" s="72">
        <v>1085000.9588271501</v>
      </c>
      <c r="I20" s="95" t="s">
        <v>2636</v>
      </c>
    </row>
    <row r="21" spans="1:9" ht="15.75" x14ac:dyDescent="0.25">
      <c r="A21" s="96" t="s">
        <v>0</v>
      </c>
      <c r="B21" s="96" t="s">
        <v>11</v>
      </c>
      <c r="C21" s="29" t="s">
        <v>1513</v>
      </c>
      <c r="D21" s="94">
        <v>100029</v>
      </c>
      <c r="E21" s="72">
        <v>5467</v>
      </c>
      <c r="F21" s="72">
        <v>1214</v>
      </c>
      <c r="G21" s="72">
        <v>35</v>
      </c>
      <c r="H21" s="72">
        <v>305248.86099815601</v>
      </c>
      <c r="I21" s="95" t="s">
        <v>2636</v>
      </c>
    </row>
    <row r="22" spans="1:9" ht="15.75" x14ac:dyDescent="0.25">
      <c r="A22" s="96" t="s">
        <v>0</v>
      </c>
      <c r="B22" s="96" t="s">
        <v>5</v>
      </c>
      <c r="C22" s="29" t="s">
        <v>1514</v>
      </c>
      <c r="D22" s="94">
        <v>100031</v>
      </c>
      <c r="E22" s="72">
        <v>1946</v>
      </c>
      <c r="F22" s="72"/>
      <c r="G22" s="72"/>
      <c r="H22" s="72"/>
      <c r="I22" s="95" t="s">
        <v>2636</v>
      </c>
    </row>
    <row r="23" spans="1:9" ht="15.75" x14ac:dyDescent="0.25">
      <c r="A23" s="96" t="s">
        <v>0</v>
      </c>
      <c r="B23" s="96" t="s">
        <v>5</v>
      </c>
      <c r="C23" s="29" t="s">
        <v>1515</v>
      </c>
      <c r="D23" s="94">
        <v>100034</v>
      </c>
      <c r="E23" s="72">
        <v>2999</v>
      </c>
      <c r="F23" s="72">
        <v>860</v>
      </c>
      <c r="G23" s="72">
        <v>365</v>
      </c>
      <c r="H23" s="72">
        <v>195062.91153331799</v>
      </c>
      <c r="I23" s="95" t="s">
        <v>2636</v>
      </c>
    </row>
    <row r="24" spans="1:9" ht="15.75" x14ac:dyDescent="0.25">
      <c r="A24" s="96" t="s">
        <v>0</v>
      </c>
      <c r="B24" s="96" t="s">
        <v>7</v>
      </c>
      <c r="C24" s="29" t="s">
        <v>1516</v>
      </c>
      <c r="D24" s="94">
        <v>103315</v>
      </c>
      <c r="E24" s="72">
        <v>8073</v>
      </c>
      <c r="F24" s="72">
        <v>2035</v>
      </c>
      <c r="G24" s="72">
        <v>376</v>
      </c>
      <c r="H24" s="72">
        <v>1044416.25570496</v>
      </c>
      <c r="I24" s="95" t="s">
        <v>2636</v>
      </c>
    </row>
    <row r="25" spans="1:9" ht="15.75" x14ac:dyDescent="0.25">
      <c r="A25" s="96" t="s">
        <v>13</v>
      </c>
      <c r="B25" s="96" t="s">
        <v>7</v>
      </c>
      <c r="C25" s="29" t="s">
        <v>1517</v>
      </c>
      <c r="D25" s="94">
        <v>110036</v>
      </c>
      <c r="E25" s="72">
        <v>2977</v>
      </c>
      <c r="F25" s="72">
        <v>16</v>
      </c>
      <c r="G25" s="72">
        <v>15</v>
      </c>
      <c r="H25" s="72">
        <v>3867.2987316274498</v>
      </c>
      <c r="I25" s="95" t="s">
        <v>2636</v>
      </c>
    </row>
    <row r="26" spans="1:9" ht="15.75" x14ac:dyDescent="0.25">
      <c r="A26" s="96" t="s">
        <v>13</v>
      </c>
      <c r="B26" s="96" t="s">
        <v>14</v>
      </c>
      <c r="C26" s="29" t="s">
        <v>1518</v>
      </c>
      <c r="D26" s="94">
        <v>110037</v>
      </c>
      <c r="E26" s="72">
        <v>1042</v>
      </c>
      <c r="F26" s="72">
        <v>2</v>
      </c>
      <c r="G26" s="72">
        <v>2</v>
      </c>
      <c r="H26" s="72">
        <v>973.74433239608595</v>
      </c>
      <c r="I26" s="95" t="s">
        <v>2636</v>
      </c>
    </row>
    <row r="27" spans="1:9" ht="15.75" x14ac:dyDescent="0.25">
      <c r="A27" s="96" t="s">
        <v>16</v>
      </c>
      <c r="B27" s="96" t="s">
        <v>17</v>
      </c>
      <c r="C27" s="29" t="s">
        <v>1519</v>
      </c>
      <c r="D27" s="94">
        <v>120038</v>
      </c>
      <c r="E27" s="72">
        <v>349</v>
      </c>
      <c r="F27" s="72">
        <v>16</v>
      </c>
      <c r="G27" s="72">
        <v>16</v>
      </c>
      <c r="H27" s="72">
        <v>1712.46063456717</v>
      </c>
      <c r="I27" s="95" t="s">
        <v>2636</v>
      </c>
    </row>
    <row r="28" spans="1:9" ht="15.75" x14ac:dyDescent="0.25">
      <c r="A28" s="96" t="s">
        <v>16</v>
      </c>
      <c r="B28" s="96" t="s">
        <v>19</v>
      </c>
      <c r="C28" s="29" t="s">
        <v>1520</v>
      </c>
      <c r="D28" s="94">
        <v>120039</v>
      </c>
      <c r="E28" s="72">
        <v>11062</v>
      </c>
      <c r="F28" s="72">
        <v>734</v>
      </c>
      <c r="G28" s="72">
        <v>734</v>
      </c>
      <c r="H28" s="72">
        <v>228085.87040858099</v>
      </c>
      <c r="I28" s="95" t="s">
        <v>2636</v>
      </c>
    </row>
    <row r="29" spans="1:9" ht="15.75" x14ac:dyDescent="0.25">
      <c r="A29" s="96" t="s">
        <v>16</v>
      </c>
      <c r="B29" s="96" t="s">
        <v>21</v>
      </c>
      <c r="C29" s="29" t="s">
        <v>1521</v>
      </c>
      <c r="D29" s="94">
        <v>120042</v>
      </c>
      <c r="E29" s="72">
        <v>44</v>
      </c>
      <c r="F29" s="72">
        <v>37</v>
      </c>
      <c r="G29" s="72">
        <v>37</v>
      </c>
      <c r="H29" s="72">
        <v>53801.245798668002</v>
      </c>
      <c r="I29" s="95" t="s">
        <v>2636</v>
      </c>
    </row>
    <row r="30" spans="1:9" ht="15.75" x14ac:dyDescent="0.25">
      <c r="A30" s="96" t="s">
        <v>16</v>
      </c>
      <c r="B30" s="96" t="s">
        <v>23</v>
      </c>
      <c r="C30" s="29" t="s">
        <v>1522</v>
      </c>
      <c r="D30" s="94">
        <v>120043</v>
      </c>
      <c r="E30" s="72">
        <v>1690</v>
      </c>
      <c r="F30" s="72">
        <v>494</v>
      </c>
      <c r="G30" s="72">
        <v>494</v>
      </c>
      <c r="H30" s="72">
        <v>39474.7330470323</v>
      </c>
      <c r="I30" s="95" t="s">
        <v>2636</v>
      </c>
    </row>
    <row r="31" spans="1:9" ht="15.75" x14ac:dyDescent="0.25">
      <c r="A31" s="96" t="s">
        <v>16</v>
      </c>
      <c r="B31" s="96" t="s">
        <v>5</v>
      </c>
      <c r="C31" s="29" t="s">
        <v>1523</v>
      </c>
      <c r="D31" s="94">
        <v>120045</v>
      </c>
      <c r="E31" s="72">
        <v>9191</v>
      </c>
      <c r="F31" s="72">
        <v>146</v>
      </c>
      <c r="G31" s="72">
        <v>135</v>
      </c>
      <c r="H31" s="72">
        <v>70079.716716410301</v>
      </c>
      <c r="I31" s="95" t="s">
        <v>2636</v>
      </c>
    </row>
    <row r="32" spans="1:9" ht="15.75" x14ac:dyDescent="0.25">
      <c r="A32" s="96" t="s">
        <v>16</v>
      </c>
      <c r="B32" s="96" t="s">
        <v>5</v>
      </c>
      <c r="C32" s="29" t="s">
        <v>1524</v>
      </c>
      <c r="D32" s="94">
        <v>120047</v>
      </c>
      <c r="E32" s="72">
        <v>7546</v>
      </c>
      <c r="F32" s="72">
        <v>1387</v>
      </c>
      <c r="G32" s="72">
        <v>984</v>
      </c>
      <c r="H32" s="72">
        <v>333022.69700648799</v>
      </c>
      <c r="I32" s="95" t="s">
        <v>2636</v>
      </c>
    </row>
    <row r="33" spans="1:9" ht="15.75" x14ac:dyDescent="0.25">
      <c r="A33" s="96" t="s">
        <v>16</v>
      </c>
      <c r="B33" s="96" t="s">
        <v>5</v>
      </c>
      <c r="C33" s="29" t="s">
        <v>1525</v>
      </c>
      <c r="D33" s="94">
        <v>120049</v>
      </c>
      <c r="E33" s="72">
        <v>9094</v>
      </c>
      <c r="F33" s="72">
        <v>130</v>
      </c>
      <c r="G33" s="72">
        <v>130</v>
      </c>
      <c r="H33" s="72">
        <v>36689.133578281901</v>
      </c>
      <c r="I33" s="95" t="s">
        <v>2636</v>
      </c>
    </row>
    <row r="34" spans="1:9" ht="15.75" x14ac:dyDescent="0.25">
      <c r="A34" s="96" t="s">
        <v>16</v>
      </c>
      <c r="B34" s="96" t="s">
        <v>5</v>
      </c>
      <c r="C34" s="29" t="s">
        <v>1526</v>
      </c>
      <c r="D34" s="94">
        <v>120050</v>
      </c>
      <c r="E34" s="72">
        <v>3121</v>
      </c>
      <c r="F34" s="72">
        <v>88</v>
      </c>
      <c r="G34" s="72">
        <v>88</v>
      </c>
      <c r="H34" s="72">
        <v>16067.205491094201</v>
      </c>
      <c r="I34" s="95" t="s">
        <v>2636</v>
      </c>
    </row>
    <row r="35" spans="1:9" ht="15.75" x14ac:dyDescent="0.25">
      <c r="A35" s="96" t="s">
        <v>16</v>
      </c>
      <c r="B35" s="96" t="s">
        <v>5</v>
      </c>
      <c r="C35" s="29" t="s">
        <v>1527</v>
      </c>
      <c r="D35" s="94">
        <v>123321</v>
      </c>
      <c r="E35" s="72">
        <v>12176</v>
      </c>
      <c r="F35" s="72">
        <v>131</v>
      </c>
      <c r="G35" s="72">
        <v>123</v>
      </c>
      <c r="H35" s="72">
        <v>60696.3617057847</v>
      </c>
      <c r="I35" s="95" t="s">
        <v>2636</v>
      </c>
    </row>
    <row r="36" spans="1:9" ht="15.75" x14ac:dyDescent="0.25">
      <c r="A36" s="96" t="s">
        <v>25</v>
      </c>
      <c r="B36" s="96" t="s">
        <v>26</v>
      </c>
      <c r="C36" s="29" t="s">
        <v>1528</v>
      </c>
      <c r="D36" s="94">
        <v>140053</v>
      </c>
      <c r="E36" s="72">
        <v>1000</v>
      </c>
      <c r="F36" s="72">
        <v>275</v>
      </c>
      <c r="G36" s="72">
        <v>275</v>
      </c>
      <c r="H36" s="72">
        <v>57775.112777121103</v>
      </c>
      <c r="I36" s="95" t="s">
        <v>2636</v>
      </c>
    </row>
    <row r="37" spans="1:9" ht="15.75" x14ac:dyDescent="0.25">
      <c r="A37" s="96" t="s">
        <v>25</v>
      </c>
      <c r="B37" s="96" t="s">
        <v>5</v>
      </c>
      <c r="C37" s="29" t="s">
        <v>1529</v>
      </c>
      <c r="D37" s="94">
        <v>140058</v>
      </c>
      <c r="E37" s="72">
        <v>5109</v>
      </c>
      <c r="F37" s="72">
        <v>292</v>
      </c>
      <c r="G37" s="72">
        <v>250</v>
      </c>
      <c r="H37" s="72">
        <v>77330.029973566096</v>
      </c>
      <c r="I37" s="95" t="s">
        <v>2636</v>
      </c>
    </row>
    <row r="38" spans="1:9" ht="15.75" x14ac:dyDescent="0.25">
      <c r="A38" s="96" t="s">
        <v>25</v>
      </c>
      <c r="B38" s="96" t="s">
        <v>5</v>
      </c>
      <c r="C38" s="29" t="s">
        <v>1530</v>
      </c>
      <c r="D38" s="94">
        <v>140061</v>
      </c>
      <c r="E38" s="72">
        <v>3229</v>
      </c>
      <c r="F38" s="72">
        <v>638</v>
      </c>
      <c r="G38" s="72">
        <v>451</v>
      </c>
      <c r="H38" s="72">
        <v>166155.06244752099</v>
      </c>
      <c r="I38" s="95" t="s">
        <v>2636</v>
      </c>
    </row>
    <row r="39" spans="1:9" ht="15.75" x14ac:dyDescent="0.25">
      <c r="A39" s="96" t="s">
        <v>25</v>
      </c>
      <c r="B39" s="96" t="s">
        <v>5</v>
      </c>
      <c r="C39" s="29" t="s">
        <v>1531</v>
      </c>
      <c r="D39" s="94">
        <v>140062</v>
      </c>
      <c r="E39" s="72">
        <v>1099</v>
      </c>
      <c r="F39" s="72">
        <v>83</v>
      </c>
      <c r="G39" s="72">
        <v>83</v>
      </c>
      <c r="H39" s="72">
        <v>20170.2063254819</v>
      </c>
      <c r="I39" s="95" t="s">
        <v>2636</v>
      </c>
    </row>
    <row r="40" spans="1:9" ht="15.75" x14ac:dyDescent="0.25">
      <c r="A40" s="96" t="s">
        <v>25</v>
      </c>
      <c r="B40" s="96" t="s">
        <v>7</v>
      </c>
      <c r="C40" s="29" t="s">
        <v>1532</v>
      </c>
      <c r="D40" s="94">
        <v>140064</v>
      </c>
      <c r="E40" s="72">
        <v>4600</v>
      </c>
      <c r="F40" s="72">
        <v>3439</v>
      </c>
      <c r="G40" s="72">
        <v>145</v>
      </c>
      <c r="H40" s="72">
        <v>1272051.84527618</v>
      </c>
      <c r="I40" s="95" t="s">
        <v>2636</v>
      </c>
    </row>
    <row r="41" spans="1:9" ht="15.75" x14ac:dyDescent="0.25">
      <c r="A41" s="96" t="s">
        <v>25</v>
      </c>
      <c r="B41" s="96" t="s">
        <v>28</v>
      </c>
      <c r="C41" s="29" t="s">
        <v>1533</v>
      </c>
      <c r="D41" s="94">
        <v>140068</v>
      </c>
      <c r="E41" s="72">
        <v>2025</v>
      </c>
      <c r="F41" s="72">
        <v>1333</v>
      </c>
      <c r="G41" s="72">
        <v>1333</v>
      </c>
      <c r="H41" s="72">
        <v>385642.74740769301</v>
      </c>
      <c r="I41" s="95" t="s">
        <v>2636</v>
      </c>
    </row>
    <row r="42" spans="1:9" ht="15.75" x14ac:dyDescent="0.25">
      <c r="A42" s="96" t="s">
        <v>25</v>
      </c>
      <c r="B42" s="96" t="s">
        <v>30</v>
      </c>
      <c r="C42" s="29" t="s">
        <v>1534</v>
      </c>
      <c r="D42" s="94">
        <v>140069</v>
      </c>
      <c r="E42" s="72">
        <v>22967</v>
      </c>
      <c r="F42" s="72">
        <v>2771</v>
      </c>
      <c r="G42" s="72">
        <v>138</v>
      </c>
      <c r="H42" s="72">
        <v>589987.14069422602</v>
      </c>
      <c r="I42" s="95" t="s">
        <v>2636</v>
      </c>
    </row>
    <row r="43" spans="1:9" ht="15.75" x14ac:dyDescent="0.25">
      <c r="A43" s="96" t="s">
        <v>25</v>
      </c>
      <c r="B43" s="96" t="s">
        <v>32</v>
      </c>
      <c r="C43" s="29" t="s">
        <v>1535</v>
      </c>
      <c r="D43" s="94">
        <v>147332</v>
      </c>
      <c r="E43" s="72">
        <v>20747</v>
      </c>
      <c r="F43" s="72">
        <v>37</v>
      </c>
      <c r="G43" s="72">
        <v>37</v>
      </c>
      <c r="H43" s="72">
        <v>24633.5311032971</v>
      </c>
      <c r="I43" s="95" t="s">
        <v>2636</v>
      </c>
    </row>
    <row r="44" spans="1:9" ht="15.75" x14ac:dyDescent="0.25">
      <c r="A44" s="96" t="s">
        <v>34</v>
      </c>
      <c r="B44" s="96" t="s">
        <v>35</v>
      </c>
      <c r="C44" s="29" t="s">
        <v>1536</v>
      </c>
      <c r="D44" s="94">
        <v>150071</v>
      </c>
      <c r="E44" s="72">
        <v>4641</v>
      </c>
      <c r="F44" s="72">
        <v>2150</v>
      </c>
      <c r="G44" s="72">
        <v>2150</v>
      </c>
      <c r="H44" s="72">
        <v>1317601.65832421</v>
      </c>
      <c r="I44" s="95" t="s">
        <v>2636</v>
      </c>
    </row>
    <row r="45" spans="1:9" ht="15.75" x14ac:dyDescent="0.25">
      <c r="A45" s="96" t="s">
        <v>34</v>
      </c>
      <c r="B45" s="96" t="s">
        <v>37</v>
      </c>
      <c r="C45" s="29" t="s">
        <v>1537</v>
      </c>
      <c r="D45" s="94">
        <v>150076</v>
      </c>
      <c r="E45" s="72">
        <v>1606</v>
      </c>
      <c r="F45" s="72">
        <v>413</v>
      </c>
      <c r="G45" s="72">
        <v>380</v>
      </c>
      <c r="H45" s="72">
        <v>182412.86106593499</v>
      </c>
      <c r="I45" s="95" t="s">
        <v>2636</v>
      </c>
    </row>
    <row r="46" spans="1:9" ht="15.75" x14ac:dyDescent="0.25">
      <c r="A46" s="96" t="s">
        <v>34</v>
      </c>
      <c r="B46" s="96" t="s">
        <v>39</v>
      </c>
      <c r="C46" s="29" t="s">
        <v>1538</v>
      </c>
      <c r="D46" s="94">
        <v>150077</v>
      </c>
      <c r="E46" s="72">
        <v>5762</v>
      </c>
      <c r="F46" s="72">
        <v>500</v>
      </c>
      <c r="G46" s="72">
        <v>2</v>
      </c>
      <c r="H46" s="72">
        <v>265993.57382165198</v>
      </c>
      <c r="I46" s="95" t="s">
        <v>2636</v>
      </c>
    </row>
    <row r="47" spans="1:9" ht="15.75" x14ac:dyDescent="0.25">
      <c r="A47" s="96" t="s">
        <v>34</v>
      </c>
      <c r="B47" s="96" t="s">
        <v>41</v>
      </c>
      <c r="C47" s="29" t="s">
        <v>1539</v>
      </c>
      <c r="D47" s="94">
        <v>150079</v>
      </c>
      <c r="E47" s="72">
        <v>4418</v>
      </c>
      <c r="F47" s="72">
        <v>432</v>
      </c>
      <c r="G47" s="72">
        <v>413</v>
      </c>
      <c r="H47" s="72">
        <v>334081.22452243499</v>
      </c>
      <c r="I47" s="95" t="s">
        <v>2635</v>
      </c>
    </row>
    <row r="48" spans="1:9" ht="15.75" x14ac:dyDescent="0.25">
      <c r="A48" s="96" t="s">
        <v>34</v>
      </c>
      <c r="B48" s="96" t="s">
        <v>43</v>
      </c>
      <c r="C48" s="29" t="s">
        <v>1540</v>
      </c>
      <c r="D48" s="94">
        <v>150081</v>
      </c>
      <c r="E48" s="72">
        <v>3003</v>
      </c>
      <c r="F48" s="72">
        <v>2152</v>
      </c>
      <c r="G48" s="72">
        <v>2152</v>
      </c>
      <c r="H48" s="72">
        <v>869397.00182001502</v>
      </c>
      <c r="I48" s="95" t="s">
        <v>2636</v>
      </c>
    </row>
    <row r="49" spans="1:9" ht="15.75" x14ac:dyDescent="0.25">
      <c r="A49" s="96" t="s">
        <v>34</v>
      </c>
      <c r="B49" s="96" t="s">
        <v>45</v>
      </c>
      <c r="C49" s="29" t="s">
        <v>1541</v>
      </c>
      <c r="D49" s="94">
        <v>150085</v>
      </c>
      <c r="E49" s="72">
        <v>1287</v>
      </c>
      <c r="F49" s="72">
        <v>285</v>
      </c>
      <c r="G49" s="72">
        <v>285</v>
      </c>
      <c r="H49" s="72">
        <v>227577.453127505</v>
      </c>
      <c r="I49" s="95" t="s">
        <v>2636</v>
      </c>
    </row>
    <row r="50" spans="1:9" ht="15.75" x14ac:dyDescent="0.25">
      <c r="A50" s="96" t="s">
        <v>34</v>
      </c>
      <c r="B50" s="96" t="s">
        <v>47</v>
      </c>
      <c r="C50" s="29" t="s">
        <v>1542</v>
      </c>
      <c r="D50" s="94">
        <v>150088</v>
      </c>
      <c r="E50" s="72">
        <v>4406</v>
      </c>
      <c r="F50" s="72">
        <v>1318</v>
      </c>
      <c r="G50" s="72">
        <v>1318</v>
      </c>
      <c r="H50" s="72">
        <v>932695.89342264005</v>
      </c>
      <c r="I50" s="95" t="s">
        <v>2636</v>
      </c>
    </row>
    <row r="51" spans="1:9" ht="15.75" x14ac:dyDescent="0.25">
      <c r="A51" s="96" t="s">
        <v>34</v>
      </c>
      <c r="B51" s="96" t="s">
        <v>5</v>
      </c>
      <c r="C51" s="29" t="s">
        <v>1543</v>
      </c>
      <c r="D51" s="94">
        <v>150089</v>
      </c>
      <c r="E51" s="72">
        <v>10246</v>
      </c>
      <c r="F51" s="72">
        <v>4650</v>
      </c>
      <c r="G51" s="72">
        <v>3338</v>
      </c>
      <c r="H51" s="72">
        <v>1722310.0774238601</v>
      </c>
      <c r="I51" s="95" t="s">
        <v>2636</v>
      </c>
    </row>
    <row r="52" spans="1:9" ht="15.75" x14ac:dyDescent="0.25">
      <c r="A52" s="96" t="s">
        <v>34</v>
      </c>
      <c r="B52" s="96" t="s">
        <v>37</v>
      </c>
      <c r="C52" s="29" t="s">
        <v>1544</v>
      </c>
      <c r="D52" s="94">
        <v>150091</v>
      </c>
      <c r="E52" s="72">
        <v>7831</v>
      </c>
      <c r="F52" s="72">
        <v>420</v>
      </c>
      <c r="G52" s="72">
        <v>374</v>
      </c>
      <c r="H52" s="72">
        <v>129114.250948627</v>
      </c>
      <c r="I52" s="95" t="s">
        <v>2636</v>
      </c>
    </row>
    <row r="53" spans="1:9" ht="15.75" x14ac:dyDescent="0.25">
      <c r="A53" s="96" t="s">
        <v>34</v>
      </c>
      <c r="B53" s="96" t="s">
        <v>5</v>
      </c>
      <c r="C53" s="29" t="s">
        <v>1545</v>
      </c>
      <c r="D53" s="94">
        <v>150092</v>
      </c>
      <c r="E53" s="72">
        <v>2911</v>
      </c>
      <c r="F53" s="72">
        <v>1569</v>
      </c>
      <c r="G53" s="72">
        <v>1565</v>
      </c>
      <c r="H53" s="72">
        <v>820909.15942988801</v>
      </c>
      <c r="I53" s="95" t="s">
        <v>2636</v>
      </c>
    </row>
    <row r="54" spans="1:9" ht="15.75" x14ac:dyDescent="0.25">
      <c r="A54" s="96" t="s">
        <v>34</v>
      </c>
      <c r="B54" s="96" t="s">
        <v>49</v>
      </c>
      <c r="C54" s="29" t="s">
        <v>1546</v>
      </c>
      <c r="D54" s="94">
        <v>150093</v>
      </c>
      <c r="E54" s="72">
        <v>9953</v>
      </c>
      <c r="F54" s="72">
        <v>2010</v>
      </c>
      <c r="G54" s="72">
        <v>2010</v>
      </c>
      <c r="H54" s="72">
        <v>838088.58634118701</v>
      </c>
      <c r="I54" s="95" t="s">
        <v>2636</v>
      </c>
    </row>
    <row r="55" spans="1:9" ht="15.75" x14ac:dyDescent="0.25">
      <c r="A55" s="96" t="s">
        <v>34</v>
      </c>
      <c r="B55" s="96" t="s">
        <v>51</v>
      </c>
      <c r="C55" s="29" t="s">
        <v>1547</v>
      </c>
      <c r="D55" s="94">
        <v>150095</v>
      </c>
      <c r="E55" s="72">
        <v>754</v>
      </c>
      <c r="F55" s="72">
        <v>754</v>
      </c>
      <c r="G55" s="72">
        <v>754</v>
      </c>
      <c r="H55" s="72">
        <v>516203.03021298302</v>
      </c>
      <c r="I55" s="95" t="s">
        <v>2636</v>
      </c>
    </row>
    <row r="56" spans="1:9" ht="15.75" x14ac:dyDescent="0.25">
      <c r="A56" s="96" t="s">
        <v>34</v>
      </c>
      <c r="B56" s="96" t="s">
        <v>53</v>
      </c>
      <c r="C56" s="29" t="s">
        <v>1548</v>
      </c>
      <c r="D56" s="94">
        <v>150097</v>
      </c>
      <c r="E56" s="72">
        <v>3002</v>
      </c>
      <c r="F56" s="72">
        <v>470</v>
      </c>
      <c r="G56" s="72">
        <v>83</v>
      </c>
      <c r="H56" s="72">
        <v>128167.238576323</v>
      </c>
      <c r="I56" s="95" t="s">
        <v>2636</v>
      </c>
    </row>
    <row r="57" spans="1:9" ht="15.75" x14ac:dyDescent="0.25">
      <c r="A57" s="96" t="s">
        <v>34</v>
      </c>
      <c r="B57" s="96" t="s">
        <v>55</v>
      </c>
      <c r="C57" s="29" t="s">
        <v>1549</v>
      </c>
      <c r="D57" s="94">
        <v>150099</v>
      </c>
      <c r="E57" s="72">
        <v>2073</v>
      </c>
      <c r="F57" s="72">
        <v>1123</v>
      </c>
      <c r="G57" s="72">
        <v>33</v>
      </c>
      <c r="H57" s="72">
        <v>801492.34142047004</v>
      </c>
      <c r="I57" s="95" t="s">
        <v>2636</v>
      </c>
    </row>
    <row r="58" spans="1:9" ht="15.75" x14ac:dyDescent="0.25">
      <c r="A58" s="96" t="s">
        <v>34</v>
      </c>
      <c r="B58" s="96" t="s">
        <v>57</v>
      </c>
      <c r="C58" s="29" t="s">
        <v>1550</v>
      </c>
      <c r="D58" s="94">
        <v>150104</v>
      </c>
      <c r="E58" s="72">
        <v>4498</v>
      </c>
      <c r="F58" s="72">
        <v>1383</v>
      </c>
      <c r="G58" s="72">
        <v>1383</v>
      </c>
      <c r="H58" s="72">
        <v>1278323.1082665101</v>
      </c>
      <c r="I58" s="95" t="s">
        <v>2636</v>
      </c>
    </row>
    <row r="59" spans="1:9" ht="15.75" x14ac:dyDescent="0.25">
      <c r="A59" s="96" t="s">
        <v>34</v>
      </c>
      <c r="B59" s="96" t="s">
        <v>59</v>
      </c>
      <c r="C59" s="29" t="s">
        <v>1551</v>
      </c>
      <c r="D59" s="94">
        <v>150105</v>
      </c>
      <c r="E59" s="72">
        <v>7432</v>
      </c>
      <c r="F59" s="72">
        <v>2495</v>
      </c>
      <c r="G59" s="72">
        <v>1756</v>
      </c>
      <c r="H59" s="72">
        <v>1112647.1695021</v>
      </c>
      <c r="I59" s="95" t="s">
        <v>2636</v>
      </c>
    </row>
    <row r="60" spans="1:9" ht="15.75" x14ac:dyDescent="0.25">
      <c r="A60" s="96" t="s">
        <v>34</v>
      </c>
      <c r="B60" s="96" t="s">
        <v>61</v>
      </c>
      <c r="C60" s="29" t="s">
        <v>1552</v>
      </c>
      <c r="D60" s="94">
        <v>150107</v>
      </c>
      <c r="E60" s="72">
        <v>4702</v>
      </c>
      <c r="F60" s="72">
        <v>2098</v>
      </c>
      <c r="G60" s="72">
        <v>2098</v>
      </c>
      <c r="H60" s="72">
        <v>996639.87588384305</v>
      </c>
      <c r="I60" s="95" t="s">
        <v>2636</v>
      </c>
    </row>
    <row r="61" spans="1:9" ht="15.75" x14ac:dyDescent="0.25">
      <c r="A61" s="96" t="s">
        <v>34</v>
      </c>
      <c r="B61" s="96" t="s">
        <v>63</v>
      </c>
      <c r="C61" s="29" t="s">
        <v>1553</v>
      </c>
      <c r="D61" s="94">
        <v>150108</v>
      </c>
      <c r="E61" s="72">
        <v>2982</v>
      </c>
      <c r="F61" s="72">
        <v>1078</v>
      </c>
      <c r="G61" s="72">
        <v>1078</v>
      </c>
      <c r="H61" s="72">
        <v>830254.84781724098</v>
      </c>
      <c r="I61" s="95" t="s">
        <v>2636</v>
      </c>
    </row>
    <row r="62" spans="1:9" ht="15.75" x14ac:dyDescent="0.25">
      <c r="A62" s="96" t="s">
        <v>34</v>
      </c>
      <c r="B62" s="96" t="s">
        <v>65</v>
      </c>
      <c r="C62" s="29" t="s">
        <v>1554</v>
      </c>
      <c r="D62" s="94">
        <v>150111</v>
      </c>
      <c r="E62" s="72">
        <v>3763</v>
      </c>
      <c r="F62" s="72">
        <v>574</v>
      </c>
      <c r="G62" s="72">
        <v>574</v>
      </c>
      <c r="H62" s="72">
        <v>248926.29038383099</v>
      </c>
      <c r="I62" s="95" t="s">
        <v>2636</v>
      </c>
    </row>
    <row r="63" spans="1:9" ht="15.75" x14ac:dyDescent="0.25">
      <c r="A63" s="96" t="s">
        <v>34</v>
      </c>
      <c r="B63" s="96" t="s">
        <v>67</v>
      </c>
      <c r="C63" s="29" t="s">
        <v>1555</v>
      </c>
      <c r="D63" s="94">
        <v>150112</v>
      </c>
      <c r="E63" s="72">
        <v>4467</v>
      </c>
      <c r="F63" s="72">
        <v>277</v>
      </c>
      <c r="G63" s="72">
        <v>277</v>
      </c>
      <c r="H63" s="72">
        <v>90536.488585681698</v>
      </c>
      <c r="I63" s="95" t="s">
        <v>2636</v>
      </c>
    </row>
    <row r="64" spans="1:9" ht="15.75" x14ac:dyDescent="0.25">
      <c r="A64" s="96" t="s">
        <v>34</v>
      </c>
      <c r="B64" s="96" t="s">
        <v>5</v>
      </c>
      <c r="C64" s="29" t="s">
        <v>1556</v>
      </c>
      <c r="D64" s="94">
        <v>150114</v>
      </c>
      <c r="E64" s="72">
        <v>753</v>
      </c>
      <c r="F64" s="72">
        <v>83</v>
      </c>
      <c r="G64" s="72">
        <v>72</v>
      </c>
      <c r="H64" s="72">
        <v>18166.545544415301</v>
      </c>
      <c r="I64" s="95" t="s">
        <v>2636</v>
      </c>
    </row>
    <row r="65" spans="1:9" ht="15.75" x14ac:dyDescent="0.25">
      <c r="A65" s="96" t="s">
        <v>34</v>
      </c>
      <c r="B65" s="96" t="s">
        <v>69</v>
      </c>
      <c r="C65" s="29" t="s">
        <v>1557</v>
      </c>
      <c r="D65" s="94">
        <v>150116</v>
      </c>
      <c r="E65" s="72">
        <v>1381</v>
      </c>
      <c r="F65" s="72">
        <v>279</v>
      </c>
      <c r="G65" s="72">
        <v>279</v>
      </c>
      <c r="H65" s="72">
        <v>138613.55630242199</v>
      </c>
      <c r="I65" s="95" t="s">
        <v>2636</v>
      </c>
    </row>
    <row r="66" spans="1:9" ht="15.75" x14ac:dyDescent="0.25">
      <c r="A66" s="96" t="s">
        <v>34</v>
      </c>
      <c r="B66" s="96" t="s">
        <v>5</v>
      </c>
      <c r="C66" s="29" t="s">
        <v>1558</v>
      </c>
      <c r="D66" s="94">
        <v>150118</v>
      </c>
      <c r="E66" s="72">
        <v>3620</v>
      </c>
      <c r="F66" s="72">
        <v>1016</v>
      </c>
      <c r="G66" s="72">
        <v>916</v>
      </c>
      <c r="H66" s="72">
        <v>295627.85418188898</v>
      </c>
      <c r="I66" s="95" t="s">
        <v>2636</v>
      </c>
    </row>
    <row r="67" spans="1:9" ht="15.75" x14ac:dyDescent="0.25">
      <c r="A67" s="96" t="s">
        <v>34</v>
      </c>
      <c r="B67" s="96" t="s">
        <v>71</v>
      </c>
      <c r="C67" s="29" t="s">
        <v>1559</v>
      </c>
      <c r="D67" s="94">
        <v>150125</v>
      </c>
      <c r="E67" s="72">
        <v>8859</v>
      </c>
      <c r="F67" s="72">
        <v>600</v>
      </c>
      <c r="G67" s="72">
        <v>600</v>
      </c>
      <c r="H67" s="72">
        <v>156986.959512773</v>
      </c>
      <c r="I67" s="95" t="s">
        <v>2636</v>
      </c>
    </row>
    <row r="68" spans="1:9" ht="15.75" x14ac:dyDescent="0.25">
      <c r="A68" s="96" t="s">
        <v>34</v>
      </c>
      <c r="B68" s="96" t="s">
        <v>5</v>
      </c>
      <c r="C68" s="29" t="s">
        <v>1560</v>
      </c>
      <c r="D68" s="94">
        <v>150129</v>
      </c>
      <c r="E68" s="72">
        <v>7735</v>
      </c>
      <c r="F68" s="72">
        <v>1097</v>
      </c>
      <c r="G68" s="72">
        <v>1097</v>
      </c>
      <c r="H68" s="72">
        <v>272768.10717134899</v>
      </c>
      <c r="I68" s="95" t="s">
        <v>2636</v>
      </c>
    </row>
    <row r="69" spans="1:9" ht="15.75" x14ac:dyDescent="0.25">
      <c r="A69" s="96" t="s">
        <v>34</v>
      </c>
      <c r="B69" s="96" t="s">
        <v>67</v>
      </c>
      <c r="C69" s="29" t="s">
        <v>1561</v>
      </c>
      <c r="D69" s="94">
        <v>150131</v>
      </c>
      <c r="E69" s="72">
        <v>7877</v>
      </c>
      <c r="F69" s="72">
        <v>1553</v>
      </c>
      <c r="G69" s="72">
        <v>1553</v>
      </c>
      <c r="H69" s="72">
        <v>436743.330821354</v>
      </c>
      <c r="I69" s="95" t="s">
        <v>2636</v>
      </c>
    </row>
    <row r="70" spans="1:9" ht="15.75" x14ac:dyDescent="0.25">
      <c r="A70" s="96" t="s">
        <v>34</v>
      </c>
      <c r="B70" s="96" t="s">
        <v>5</v>
      </c>
      <c r="C70" s="29" t="s">
        <v>1562</v>
      </c>
      <c r="D70" s="94">
        <v>150133</v>
      </c>
      <c r="E70" s="72">
        <v>2716</v>
      </c>
      <c r="F70" s="72">
        <v>170</v>
      </c>
      <c r="G70" s="72">
        <v>170</v>
      </c>
      <c r="H70" s="72">
        <v>53143.520126629497</v>
      </c>
      <c r="I70" s="95" t="s">
        <v>2636</v>
      </c>
    </row>
    <row r="71" spans="1:9" ht="15.75" x14ac:dyDescent="0.25">
      <c r="A71" s="96" t="s">
        <v>34</v>
      </c>
      <c r="B71" s="96" t="s">
        <v>73</v>
      </c>
      <c r="C71" s="29" t="s">
        <v>1563</v>
      </c>
      <c r="D71" s="94">
        <v>150135</v>
      </c>
      <c r="E71" s="72">
        <v>13964</v>
      </c>
      <c r="F71" s="72">
        <v>10</v>
      </c>
      <c r="G71" s="72">
        <v>10</v>
      </c>
      <c r="H71" s="72">
        <v>3086.8651419972198</v>
      </c>
      <c r="I71" s="95" t="s">
        <v>2636</v>
      </c>
    </row>
    <row r="72" spans="1:9" ht="15.75" x14ac:dyDescent="0.25">
      <c r="A72" s="96" t="s">
        <v>75</v>
      </c>
      <c r="B72" s="96" t="s">
        <v>73</v>
      </c>
      <c r="C72" s="29" t="s">
        <v>1564</v>
      </c>
      <c r="D72" s="94">
        <v>160135</v>
      </c>
      <c r="E72" s="72">
        <v>9467</v>
      </c>
      <c r="F72" s="72"/>
      <c r="G72" s="72"/>
      <c r="H72" s="72"/>
      <c r="I72" s="95" t="s">
        <v>2636</v>
      </c>
    </row>
    <row r="73" spans="1:9" ht="15.75" x14ac:dyDescent="0.25">
      <c r="A73" s="96" t="s">
        <v>76</v>
      </c>
      <c r="B73" s="96" t="s">
        <v>77</v>
      </c>
      <c r="C73" s="29" t="s">
        <v>1565</v>
      </c>
      <c r="D73" s="94">
        <v>170156</v>
      </c>
      <c r="E73" s="72">
        <v>5580</v>
      </c>
      <c r="F73" s="72">
        <v>3</v>
      </c>
      <c r="G73" s="72">
        <v>3</v>
      </c>
      <c r="H73" s="72">
        <v>955.31082819419998</v>
      </c>
      <c r="I73" s="95" t="s">
        <v>2636</v>
      </c>
    </row>
    <row r="74" spans="1:9" ht="15.75" x14ac:dyDescent="0.25">
      <c r="A74" s="96" t="s">
        <v>76</v>
      </c>
      <c r="B74" s="96" t="s">
        <v>79</v>
      </c>
      <c r="C74" s="29" t="s">
        <v>1566</v>
      </c>
      <c r="D74" s="94">
        <v>170171</v>
      </c>
      <c r="E74" s="72">
        <v>1450</v>
      </c>
      <c r="F74" s="72">
        <v>107</v>
      </c>
      <c r="G74" s="72">
        <v>57</v>
      </c>
      <c r="H74" s="72">
        <v>50418.545038326403</v>
      </c>
      <c r="I74" s="95" t="s">
        <v>2636</v>
      </c>
    </row>
    <row r="75" spans="1:9" ht="15.75" x14ac:dyDescent="0.25">
      <c r="A75" s="96" t="s">
        <v>76</v>
      </c>
      <c r="B75" s="96" t="s">
        <v>81</v>
      </c>
      <c r="C75" s="29" t="s">
        <v>1567</v>
      </c>
      <c r="D75" s="94">
        <v>170175</v>
      </c>
      <c r="E75" s="72">
        <v>4739</v>
      </c>
      <c r="F75" s="72"/>
      <c r="G75" s="72"/>
      <c r="H75" s="72"/>
      <c r="I75" s="95" t="s">
        <v>2636</v>
      </c>
    </row>
    <row r="76" spans="1:9" ht="15.75" x14ac:dyDescent="0.25">
      <c r="A76" s="96" t="s">
        <v>76</v>
      </c>
      <c r="B76" s="96" t="s">
        <v>83</v>
      </c>
      <c r="C76" s="29" t="s">
        <v>1568</v>
      </c>
      <c r="D76" s="94">
        <v>170177</v>
      </c>
      <c r="E76" s="72">
        <v>4442</v>
      </c>
      <c r="F76" s="72">
        <v>21</v>
      </c>
      <c r="G76" s="72">
        <v>4</v>
      </c>
      <c r="H76" s="72">
        <v>4139.6293465055396</v>
      </c>
      <c r="I76" s="95" t="s">
        <v>2636</v>
      </c>
    </row>
    <row r="77" spans="1:9" ht="15.75" x14ac:dyDescent="0.25">
      <c r="A77" s="96" t="s">
        <v>76</v>
      </c>
      <c r="B77" s="96" t="s">
        <v>85</v>
      </c>
      <c r="C77" s="29" t="s">
        <v>1569</v>
      </c>
      <c r="D77" s="94">
        <v>170179</v>
      </c>
      <c r="E77" s="72">
        <v>6159</v>
      </c>
      <c r="F77" s="72">
        <v>451</v>
      </c>
      <c r="G77" s="72">
        <v>451</v>
      </c>
      <c r="H77" s="72">
        <v>251616.67977726899</v>
      </c>
      <c r="I77" s="95" t="s">
        <v>2636</v>
      </c>
    </row>
    <row r="78" spans="1:9" ht="15.75" x14ac:dyDescent="0.25">
      <c r="A78" s="96" t="s">
        <v>76</v>
      </c>
      <c r="B78" s="96" t="s">
        <v>5</v>
      </c>
      <c r="C78" s="29" t="s">
        <v>1570</v>
      </c>
      <c r="D78" s="94">
        <v>170183</v>
      </c>
      <c r="E78" s="72">
        <v>4589</v>
      </c>
      <c r="F78" s="72">
        <v>1446</v>
      </c>
      <c r="G78" s="72">
        <v>1446</v>
      </c>
      <c r="H78" s="72">
        <v>772578.14806817705</v>
      </c>
      <c r="I78" s="95" t="s">
        <v>2636</v>
      </c>
    </row>
    <row r="79" spans="1:9" ht="15.75" x14ac:dyDescent="0.25">
      <c r="A79" s="96" t="s">
        <v>76</v>
      </c>
      <c r="B79" s="96" t="s">
        <v>35</v>
      </c>
      <c r="C79" s="29" t="s">
        <v>1571</v>
      </c>
      <c r="D79" s="94">
        <v>170189</v>
      </c>
      <c r="E79" s="72">
        <v>1807</v>
      </c>
      <c r="F79" s="72">
        <v>358</v>
      </c>
      <c r="G79" s="72">
        <v>358</v>
      </c>
      <c r="H79" s="72">
        <v>169313.41315645701</v>
      </c>
      <c r="I79" s="95" t="s">
        <v>2636</v>
      </c>
    </row>
    <row r="80" spans="1:9" ht="15.75" x14ac:dyDescent="0.25">
      <c r="A80" s="96" t="s">
        <v>76</v>
      </c>
      <c r="B80" s="96" t="s">
        <v>87</v>
      </c>
      <c r="C80" s="29" t="s">
        <v>1572</v>
      </c>
      <c r="D80" s="94">
        <v>170191</v>
      </c>
      <c r="E80" s="72">
        <v>13991</v>
      </c>
      <c r="F80" s="72">
        <v>8117</v>
      </c>
      <c r="G80" s="72">
        <v>4556</v>
      </c>
      <c r="H80" s="72">
        <v>3296581.67208128</v>
      </c>
      <c r="I80" s="95" t="s">
        <v>2636</v>
      </c>
    </row>
    <row r="81" spans="1:9" ht="15.75" x14ac:dyDescent="0.25">
      <c r="A81" s="96" t="s">
        <v>76</v>
      </c>
      <c r="B81" s="96" t="s">
        <v>49</v>
      </c>
      <c r="C81" s="29" t="s">
        <v>1573</v>
      </c>
      <c r="D81" s="94">
        <v>170192</v>
      </c>
      <c r="E81" s="72">
        <v>5723</v>
      </c>
      <c r="F81" s="72">
        <v>3031</v>
      </c>
      <c r="G81" s="72">
        <v>3031</v>
      </c>
      <c r="H81" s="72">
        <v>1655714.1016134601</v>
      </c>
      <c r="I81" s="95" t="s">
        <v>2636</v>
      </c>
    </row>
    <row r="82" spans="1:9" ht="15.75" x14ac:dyDescent="0.25">
      <c r="A82" s="96" t="s">
        <v>76</v>
      </c>
      <c r="B82" s="96" t="s">
        <v>35</v>
      </c>
      <c r="C82" s="29" t="s">
        <v>1574</v>
      </c>
      <c r="D82" s="94">
        <v>170195</v>
      </c>
      <c r="E82" s="72">
        <v>502</v>
      </c>
      <c r="F82" s="72">
        <v>83</v>
      </c>
      <c r="G82" s="72">
        <v>83</v>
      </c>
      <c r="H82" s="72">
        <v>38882.601347941803</v>
      </c>
      <c r="I82" s="95" t="s">
        <v>2636</v>
      </c>
    </row>
    <row r="83" spans="1:9" ht="15.75" x14ac:dyDescent="0.25">
      <c r="A83" s="96" t="s">
        <v>76</v>
      </c>
      <c r="B83" s="96" t="s">
        <v>89</v>
      </c>
      <c r="C83" s="29" t="s">
        <v>1575</v>
      </c>
      <c r="D83" s="94">
        <v>170196</v>
      </c>
      <c r="E83" s="72">
        <v>12149</v>
      </c>
      <c r="F83" s="72">
        <v>18</v>
      </c>
      <c r="G83" s="72"/>
      <c r="H83" s="72">
        <v>10923.822547043001</v>
      </c>
      <c r="I83" s="95" t="s">
        <v>2636</v>
      </c>
    </row>
    <row r="84" spans="1:9" ht="15.75" x14ac:dyDescent="0.25">
      <c r="A84" s="96" t="s">
        <v>76</v>
      </c>
      <c r="B84" s="96" t="s">
        <v>91</v>
      </c>
      <c r="C84" s="29" t="s">
        <v>1576</v>
      </c>
      <c r="D84" s="94">
        <v>170197</v>
      </c>
      <c r="E84" s="72">
        <v>1550</v>
      </c>
      <c r="F84" s="72">
        <v>69</v>
      </c>
      <c r="G84" s="72">
        <v>69</v>
      </c>
      <c r="H84" s="72">
        <v>60837.153827378599</v>
      </c>
      <c r="I84" s="95" t="s">
        <v>2636</v>
      </c>
    </row>
    <row r="85" spans="1:9" ht="15.75" x14ac:dyDescent="0.25">
      <c r="A85" s="96" t="s">
        <v>76</v>
      </c>
      <c r="B85" s="96" t="s">
        <v>93</v>
      </c>
      <c r="C85" s="29" t="s">
        <v>1577</v>
      </c>
      <c r="D85" s="94">
        <v>170200</v>
      </c>
      <c r="E85" s="72">
        <v>1912</v>
      </c>
      <c r="F85" s="72">
        <v>179</v>
      </c>
      <c r="G85" s="72">
        <v>178</v>
      </c>
      <c r="H85" s="72">
        <v>56352.273445208601</v>
      </c>
      <c r="I85" s="95" t="s">
        <v>2636</v>
      </c>
    </row>
    <row r="86" spans="1:9" ht="15.75" x14ac:dyDescent="0.25">
      <c r="A86" s="96" t="s">
        <v>76</v>
      </c>
      <c r="B86" s="96" t="s">
        <v>85</v>
      </c>
      <c r="C86" s="29" t="s">
        <v>1578</v>
      </c>
      <c r="D86" s="94">
        <v>170205</v>
      </c>
      <c r="E86" s="72">
        <v>2977</v>
      </c>
      <c r="F86" s="72">
        <v>1391</v>
      </c>
      <c r="G86" s="72">
        <v>1391</v>
      </c>
      <c r="H86" s="72">
        <v>495998.52336722502</v>
      </c>
      <c r="I86" s="95" t="s">
        <v>2636</v>
      </c>
    </row>
    <row r="87" spans="1:9" ht="15.75" x14ac:dyDescent="0.25">
      <c r="A87" s="96" t="s">
        <v>76</v>
      </c>
      <c r="B87" s="96" t="s">
        <v>5</v>
      </c>
      <c r="C87" s="29" t="s">
        <v>1579</v>
      </c>
      <c r="D87" s="94">
        <v>170206</v>
      </c>
      <c r="E87" s="72">
        <v>1566</v>
      </c>
      <c r="F87" s="72">
        <v>706</v>
      </c>
      <c r="G87" s="72">
        <v>597</v>
      </c>
      <c r="H87" s="72">
        <v>303645.07208915701</v>
      </c>
      <c r="I87" s="95" t="s">
        <v>2636</v>
      </c>
    </row>
    <row r="88" spans="1:9" ht="15.75" x14ac:dyDescent="0.25">
      <c r="A88" s="96" t="s">
        <v>76</v>
      </c>
      <c r="B88" s="96" t="s">
        <v>95</v>
      </c>
      <c r="C88" s="29" t="s">
        <v>1580</v>
      </c>
      <c r="D88" s="94">
        <v>170210</v>
      </c>
      <c r="E88" s="72">
        <v>1690</v>
      </c>
      <c r="F88" s="72">
        <v>671</v>
      </c>
      <c r="G88" s="72">
        <v>671</v>
      </c>
      <c r="H88" s="72">
        <v>300101.40747965098</v>
      </c>
      <c r="I88" s="95" t="s">
        <v>2636</v>
      </c>
    </row>
    <row r="89" spans="1:9" ht="15.75" x14ac:dyDescent="0.25">
      <c r="A89" s="96" t="s">
        <v>76</v>
      </c>
      <c r="B89" s="96" t="s">
        <v>85</v>
      </c>
      <c r="C89" s="29" t="s">
        <v>1581</v>
      </c>
      <c r="D89" s="94">
        <v>170215</v>
      </c>
      <c r="E89" s="72">
        <v>1021</v>
      </c>
      <c r="F89" s="72"/>
      <c r="G89" s="72"/>
      <c r="H89" s="72"/>
      <c r="I89" s="95" t="s">
        <v>2636</v>
      </c>
    </row>
    <row r="90" spans="1:9" ht="15.75" x14ac:dyDescent="0.25">
      <c r="A90" s="96" t="s">
        <v>76</v>
      </c>
      <c r="B90" s="96" t="s">
        <v>97</v>
      </c>
      <c r="C90" s="29" t="s">
        <v>1582</v>
      </c>
      <c r="D90" s="94">
        <v>170277</v>
      </c>
      <c r="E90" s="72">
        <v>51</v>
      </c>
      <c r="F90" s="72">
        <v>6</v>
      </c>
      <c r="G90" s="72">
        <v>6</v>
      </c>
      <c r="H90" s="72">
        <v>14400</v>
      </c>
      <c r="I90" s="95" t="s">
        <v>2636</v>
      </c>
    </row>
    <row r="91" spans="1:9" ht="15.75" x14ac:dyDescent="0.25">
      <c r="A91" s="96" t="s">
        <v>99</v>
      </c>
      <c r="B91" s="96" t="s">
        <v>35</v>
      </c>
      <c r="C91" s="29" t="s">
        <v>1583</v>
      </c>
      <c r="D91" s="94">
        <v>180216</v>
      </c>
      <c r="E91" s="72">
        <v>7373</v>
      </c>
      <c r="F91" s="72">
        <v>50</v>
      </c>
      <c r="G91" s="72">
        <v>30</v>
      </c>
      <c r="H91" s="72">
        <v>12211.136794833699</v>
      </c>
      <c r="I91" s="95" t="s">
        <v>2636</v>
      </c>
    </row>
    <row r="92" spans="1:9" ht="15.75" x14ac:dyDescent="0.25">
      <c r="A92" s="96" t="s">
        <v>100</v>
      </c>
      <c r="B92" s="96" t="s">
        <v>5</v>
      </c>
      <c r="C92" s="29" t="s">
        <v>1584</v>
      </c>
      <c r="D92" s="94">
        <v>190217</v>
      </c>
      <c r="E92" s="72">
        <v>6320</v>
      </c>
      <c r="F92" s="72">
        <v>3044</v>
      </c>
      <c r="G92" s="72">
        <v>2050</v>
      </c>
      <c r="H92" s="72">
        <v>847486.012057218</v>
      </c>
      <c r="I92" s="95" t="s">
        <v>2636</v>
      </c>
    </row>
    <row r="93" spans="1:9" ht="15.75" x14ac:dyDescent="0.25">
      <c r="A93" s="96" t="s">
        <v>100</v>
      </c>
      <c r="B93" s="96" t="s">
        <v>101</v>
      </c>
      <c r="C93" s="29" t="s">
        <v>1585</v>
      </c>
      <c r="D93" s="94">
        <v>190219</v>
      </c>
      <c r="E93" s="72">
        <v>5912</v>
      </c>
      <c r="F93" s="72">
        <v>1885</v>
      </c>
      <c r="G93" s="72">
        <v>1885</v>
      </c>
      <c r="H93" s="72">
        <v>526287.39741128497</v>
      </c>
      <c r="I93" s="95" t="s">
        <v>2636</v>
      </c>
    </row>
    <row r="94" spans="1:9" ht="15.75" x14ac:dyDescent="0.25">
      <c r="A94" s="96" t="s">
        <v>100</v>
      </c>
      <c r="B94" s="96" t="s">
        <v>103</v>
      </c>
      <c r="C94" s="29" t="s">
        <v>1586</v>
      </c>
      <c r="D94" s="94">
        <v>190220</v>
      </c>
      <c r="E94" s="72">
        <v>158</v>
      </c>
      <c r="F94" s="72">
        <v>134</v>
      </c>
      <c r="G94" s="72">
        <v>134</v>
      </c>
      <c r="H94" s="72">
        <v>160551.31151952699</v>
      </c>
      <c r="I94" s="95" t="s">
        <v>2636</v>
      </c>
    </row>
    <row r="95" spans="1:9" ht="15.75" x14ac:dyDescent="0.25">
      <c r="A95" s="96" t="s">
        <v>100</v>
      </c>
      <c r="B95" s="96" t="s">
        <v>105</v>
      </c>
      <c r="C95" s="29" t="s">
        <v>1587</v>
      </c>
      <c r="D95" s="94">
        <v>190225</v>
      </c>
      <c r="E95" s="72">
        <v>9605</v>
      </c>
      <c r="F95" s="72">
        <v>5592</v>
      </c>
      <c r="G95" s="72">
        <v>5592</v>
      </c>
      <c r="H95" s="72">
        <v>2001303.52664196</v>
      </c>
      <c r="I95" s="95" t="s">
        <v>2636</v>
      </c>
    </row>
    <row r="96" spans="1:9" ht="15.75" x14ac:dyDescent="0.25">
      <c r="A96" s="96" t="s">
        <v>100</v>
      </c>
      <c r="B96" s="96" t="s">
        <v>1588</v>
      </c>
      <c r="C96" s="29" t="s">
        <v>1589</v>
      </c>
      <c r="D96" s="94">
        <v>190226</v>
      </c>
      <c r="E96" s="72">
        <v>34380</v>
      </c>
      <c r="F96" s="72">
        <v>987</v>
      </c>
      <c r="G96" s="72">
        <v>960</v>
      </c>
      <c r="H96" s="72">
        <v>484827.692169716</v>
      </c>
      <c r="I96" s="95" t="s">
        <v>2636</v>
      </c>
    </row>
    <row r="97" spans="1:9" ht="15.75" x14ac:dyDescent="0.25">
      <c r="A97" s="96" t="s">
        <v>100</v>
      </c>
      <c r="B97" s="96" t="s">
        <v>107</v>
      </c>
      <c r="C97" s="29" t="s">
        <v>1591</v>
      </c>
      <c r="D97" s="94">
        <v>190237</v>
      </c>
      <c r="E97" s="72">
        <v>1434</v>
      </c>
      <c r="F97" s="72">
        <v>1111</v>
      </c>
      <c r="G97" s="72">
        <v>1092</v>
      </c>
      <c r="H97" s="72">
        <v>1524905.26876411</v>
      </c>
      <c r="I97" s="95" t="s">
        <v>2636</v>
      </c>
    </row>
    <row r="98" spans="1:9" ht="15.75" x14ac:dyDescent="0.25">
      <c r="A98" s="96" t="s">
        <v>100</v>
      </c>
      <c r="B98" s="96" t="s">
        <v>109</v>
      </c>
      <c r="C98" s="29" t="s">
        <v>1592</v>
      </c>
      <c r="D98" s="94">
        <v>190238</v>
      </c>
      <c r="E98" s="72">
        <v>2350</v>
      </c>
      <c r="F98" s="72">
        <v>1766</v>
      </c>
      <c r="G98" s="72">
        <v>1352</v>
      </c>
      <c r="H98" s="72">
        <v>2176987.9596190802</v>
      </c>
      <c r="I98" s="95" t="s">
        <v>2636</v>
      </c>
    </row>
    <row r="99" spans="1:9" ht="15.75" x14ac:dyDescent="0.25">
      <c r="A99" s="96" t="s">
        <v>100</v>
      </c>
      <c r="B99" s="96" t="s">
        <v>111</v>
      </c>
      <c r="C99" s="29" t="s">
        <v>1593</v>
      </c>
      <c r="D99" s="94">
        <v>190239</v>
      </c>
      <c r="E99" s="72">
        <v>1134</v>
      </c>
      <c r="F99" s="72">
        <v>345</v>
      </c>
      <c r="G99" s="72">
        <v>345</v>
      </c>
      <c r="H99" s="72">
        <v>136208.006328213</v>
      </c>
      <c r="I99" s="95" t="s">
        <v>2636</v>
      </c>
    </row>
    <row r="100" spans="1:9" ht="15.75" x14ac:dyDescent="0.25">
      <c r="A100" s="96" t="s">
        <v>100</v>
      </c>
      <c r="B100" s="96" t="s">
        <v>113</v>
      </c>
      <c r="C100" s="29" t="s">
        <v>1594</v>
      </c>
      <c r="D100" s="94">
        <v>190243</v>
      </c>
      <c r="E100" s="72">
        <v>3332</v>
      </c>
      <c r="F100" s="72">
        <v>1627</v>
      </c>
      <c r="G100" s="72">
        <v>121</v>
      </c>
      <c r="H100" s="72">
        <v>993302.22219570004</v>
      </c>
      <c r="I100" s="95" t="s">
        <v>2636</v>
      </c>
    </row>
    <row r="101" spans="1:9" ht="15.75" x14ac:dyDescent="0.25">
      <c r="A101" s="96" t="s">
        <v>100</v>
      </c>
      <c r="B101" s="96" t="s">
        <v>115</v>
      </c>
      <c r="C101" s="29" t="s">
        <v>1595</v>
      </c>
      <c r="D101" s="94">
        <v>190248</v>
      </c>
      <c r="E101" s="72">
        <v>7408</v>
      </c>
      <c r="F101" s="72">
        <v>1684</v>
      </c>
      <c r="G101" s="72">
        <v>590</v>
      </c>
      <c r="H101" s="72">
        <v>703794.242703425</v>
      </c>
      <c r="I101" s="95" t="s">
        <v>2636</v>
      </c>
    </row>
    <row r="102" spans="1:9" ht="15.75" x14ac:dyDescent="0.25">
      <c r="A102" s="96" t="s">
        <v>100</v>
      </c>
      <c r="B102" s="96" t="s">
        <v>1588</v>
      </c>
      <c r="C102" s="29" t="s">
        <v>1596</v>
      </c>
      <c r="D102" s="94">
        <v>190249</v>
      </c>
      <c r="E102" s="72">
        <v>10806</v>
      </c>
      <c r="F102" s="72">
        <v>2790</v>
      </c>
      <c r="G102" s="72">
        <v>2731</v>
      </c>
      <c r="H102" s="72">
        <v>1208679.83425355</v>
      </c>
      <c r="I102" s="95" t="s">
        <v>2636</v>
      </c>
    </row>
    <row r="103" spans="1:9" ht="15.75" x14ac:dyDescent="0.25">
      <c r="A103" s="96" t="s">
        <v>100</v>
      </c>
      <c r="B103" s="96" t="s">
        <v>117</v>
      </c>
      <c r="C103" s="29" t="s">
        <v>1597</v>
      </c>
      <c r="D103" s="94">
        <v>190250</v>
      </c>
      <c r="E103" s="72">
        <v>25754</v>
      </c>
      <c r="F103" s="72">
        <v>7555</v>
      </c>
      <c r="G103" s="72">
        <v>43</v>
      </c>
      <c r="H103" s="72">
        <v>2239256.0113467602</v>
      </c>
      <c r="I103" s="95" t="s">
        <v>2636</v>
      </c>
    </row>
    <row r="104" spans="1:9" ht="15.75" x14ac:dyDescent="0.25">
      <c r="A104" s="96" t="s">
        <v>100</v>
      </c>
      <c r="B104" s="96" t="s">
        <v>5</v>
      </c>
      <c r="C104" s="29" t="s">
        <v>1598</v>
      </c>
      <c r="D104" s="94">
        <v>190253</v>
      </c>
      <c r="E104" s="72">
        <v>1768</v>
      </c>
      <c r="F104" s="72">
        <v>901</v>
      </c>
      <c r="G104" s="72">
        <v>560</v>
      </c>
      <c r="H104" s="72">
        <v>515196.39205210301</v>
      </c>
      <c r="I104" s="95" t="s">
        <v>2636</v>
      </c>
    </row>
    <row r="105" spans="1:9" ht="15.75" x14ac:dyDescent="0.25">
      <c r="A105" s="96" t="s">
        <v>100</v>
      </c>
      <c r="B105" s="96" t="s">
        <v>5</v>
      </c>
      <c r="C105" s="29" t="s">
        <v>1599</v>
      </c>
      <c r="D105" s="94">
        <v>193029</v>
      </c>
      <c r="E105" s="72">
        <v>2796</v>
      </c>
      <c r="F105" s="72">
        <v>1267</v>
      </c>
      <c r="G105" s="72">
        <v>1012</v>
      </c>
      <c r="H105" s="72">
        <v>1186126.0467929901</v>
      </c>
      <c r="I105" s="95" t="s">
        <v>2636</v>
      </c>
    </row>
    <row r="106" spans="1:9" ht="15.75" x14ac:dyDescent="0.25">
      <c r="A106" s="96" t="s">
        <v>100</v>
      </c>
      <c r="B106" s="96" t="s">
        <v>117</v>
      </c>
      <c r="C106" s="29" t="s">
        <v>1600</v>
      </c>
      <c r="D106" s="94">
        <v>197251</v>
      </c>
      <c r="E106" s="72">
        <v>1211</v>
      </c>
      <c r="F106" s="72">
        <v>1101</v>
      </c>
      <c r="G106" s="72">
        <v>1</v>
      </c>
      <c r="H106" s="72">
        <v>460912.06767501798</v>
      </c>
      <c r="I106" s="95" t="s">
        <v>2636</v>
      </c>
    </row>
    <row r="107" spans="1:9" ht="15.75" x14ac:dyDescent="0.25">
      <c r="A107" s="96" t="s">
        <v>119</v>
      </c>
      <c r="B107" s="96" t="s">
        <v>35</v>
      </c>
      <c r="C107" s="29" t="s">
        <v>1601</v>
      </c>
      <c r="D107" s="94">
        <v>200256</v>
      </c>
      <c r="E107" s="72">
        <v>3243</v>
      </c>
      <c r="F107" s="72">
        <v>355</v>
      </c>
      <c r="G107" s="72">
        <v>355</v>
      </c>
      <c r="H107" s="72">
        <v>198142.23889583899</v>
      </c>
      <c r="I107" s="95" t="s">
        <v>2636</v>
      </c>
    </row>
    <row r="108" spans="1:9" ht="15.75" x14ac:dyDescent="0.25">
      <c r="A108" s="96" t="s">
        <v>119</v>
      </c>
      <c r="B108" s="96" t="s">
        <v>120</v>
      </c>
      <c r="C108" s="29" t="s">
        <v>1602</v>
      </c>
      <c r="D108" s="94">
        <v>200257</v>
      </c>
      <c r="E108" s="72">
        <v>1338</v>
      </c>
      <c r="F108" s="72">
        <v>17</v>
      </c>
      <c r="G108" s="72">
        <v>17</v>
      </c>
      <c r="H108" s="72">
        <v>22720.759744766499</v>
      </c>
      <c r="I108" s="95" t="s">
        <v>2636</v>
      </c>
    </row>
    <row r="109" spans="1:9" ht="15.75" x14ac:dyDescent="0.25">
      <c r="A109" s="96" t="s">
        <v>119</v>
      </c>
      <c r="B109" s="96" t="s">
        <v>7</v>
      </c>
      <c r="C109" s="29" t="s">
        <v>1603</v>
      </c>
      <c r="D109" s="94">
        <v>200258</v>
      </c>
      <c r="E109" s="72">
        <v>1632</v>
      </c>
      <c r="F109" s="72">
        <v>43</v>
      </c>
      <c r="G109" s="72">
        <v>43</v>
      </c>
      <c r="H109" s="72">
        <v>51605.881746553998</v>
      </c>
      <c r="I109" s="95" t="s">
        <v>2636</v>
      </c>
    </row>
    <row r="110" spans="1:9" ht="15.75" x14ac:dyDescent="0.25">
      <c r="A110" s="96" t="s">
        <v>119</v>
      </c>
      <c r="B110" s="96" t="s">
        <v>122</v>
      </c>
      <c r="C110" s="29" t="s">
        <v>1604</v>
      </c>
      <c r="D110" s="94">
        <v>200259</v>
      </c>
      <c r="E110" s="72">
        <v>4646</v>
      </c>
      <c r="F110" s="72">
        <v>622</v>
      </c>
      <c r="G110" s="72">
        <v>621</v>
      </c>
      <c r="H110" s="72">
        <v>947325.67022666405</v>
      </c>
      <c r="I110" s="95" t="s">
        <v>2636</v>
      </c>
    </row>
    <row r="111" spans="1:9" ht="15.75" x14ac:dyDescent="0.25">
      <c r="A111" s="96" t="s">
        <v>119</v>
      </c>
      <c r="B111" s="96" t="s">
        <v>35</v>
      </c>
      <c r="C111" s="29" t="s">
        <v>1605</v>
      </c>
      <c r="D111" s="94">
        <v>200267</v>
      </c>
      <c r="E111" s="72">
        <v>5846</v>
      </c>
      <c r="F111" s="72">
        <v>3873</v>
      </c>
      <c r="G111" s="72">
        <v>3873</v>
      </c>
      <c r="H111" s="72">
        <v>4688345.6254874105</v>
      </c>
      <c r="I111" s="95" t="s">
        <v>2636</v>
      </c>
    </row>
    <row r="112" spans="1:9" ht="15.75" x14ac:dyDescent="0.25">
      <c r="A112" s="96" t="s">
        <v>119</v>
      </c>
      <c r="B112" s="96" t="s">
        <v>97</v>
      </c>
      <c r="C112" s="29" t="s">
        <v>1606</v>
      </c>
      <c r="D112" s="94">
        <v>200277</v>
      </c>
      <c r="E112" s="72">
        <v>2706</v>
      </c>
      <c r="F112" s="72">
        <v>798</v>
      </c>
      <c r="G112" s="72">
        <v>798</v>
      </c>
      <c r="H112" s="72">
        <v>402182.12280901702</v>
      </c>
      <c r="I112" s="95" t="s">
        <v>2636</v>
      </c>
    </row>
    <row r="113" spans="1:9" ht="15.75" x14ac:dyDescent="0.25">
      <c r="A113" s="96" t="s">
        <v>124</v>
      </c>
      <c r="B113" s="96" t="s">
        <v>125</v>
      </c>
      <c r="C113" s="29" t="s">
        <v>1607</v>
      </c>
      <c r="D113" s="94">
        <v>210330</v>
      </c>
      <c r="E113" s="72">
        <v>7851</v>
      </c>
      <c r="F113" s="72">
        <v>215</v>
      </c>
      <c r="G113" s="72">
        <v>170</v>
      </c>
      <c r="H113" s="72">
        <v>204404.968112723</v>
      </c>
      <c r="I113" s="95" t="s">
        <v>2636</v>
      </c>
    </row>
    <row r="114" spans="1:9" ht="15.75" x14ac:dyDescent="0.25">
      <c r="A114" s="96" t="s">
        <v>124</v>
      </c>
      <c r="B114" s="96" t="s">
        <v>127</v>
      </c>
      <c r="C114" s="29" t="s">
        <v>1608</v>
      </c>
      <c r="D114" s="94">
        <v>210331</v>
      </c>
      <c r="E114" s="72">
        <v>3827</v>
      </c>
      <c r="F114" s="72">
        <v>565</v>
      </c>
      <c r="G114" s="72">
        <v>386</v>
      </c>
      <c r="H114" s="72">
        <v>390110.559033486</v>
      </c>
      <c r="I114" s="95" t="s">
        <v>2636</v>
      </c>
    </row>
    <row r="115" spans="1:9" ht="15.75" x14ac:dyDescent="0.25">
      <c r="A115" s="96" t="s">
        <v>124</v>
      </c>
      <c r="B115" s="96" t="s">
        <v>93</v>
      </c>
      <c r="C115" s="29" t="s">
        <v>1609</v>
      </c>
      <c r="D115" s="94">
        <v>210335</v>
      </c>
      <c r="E115" s="72">
        <v>11331</v>
      </c>
      <c r="F115" s="72">
        <v>1158</v>
      </c>
      <c r="G115" s="72">
        <v>135</v>
      </c>
      <c r="H115" s="72">
        <v>552308.64598751895</v>
      </c>
      <c r="I115" s="95" t="s">
        <v>2636</v>
      </c>
    </row>
    <row r="116" spans="1:9" ht="15.75" x14ac:dyDescent="0.25">
      <c r="A116" s="96" t="s">
        <v>124</v>
      </c>
      <c r="B116" s="96" t="s">
        <v>5</v>
      </c>
      <c r="C116" s="29" t="s">
        <v>1610</v>
      </c>
      <c r="D116" s="94">
        <v>210338</v>
      </c>
      <c r="E116" s="72">
        <v>13516</v>
      </c>
      <c r="F116" s="72">
        <v>1638</v>
      </c>
      <c r="G116" s="72">
        <v>1314</v>
      </c>
      <c r="H116" s="72">
        <v>379344.24072840402</v>
      </c>
      <c r="I116" s="95" t="s">
        <v>2636</v>
      </c>
    </row>
    <row r="117" spans="1:9" ht="15.75" x14ac:dyDescent="0.25">
      <c r="A117" s="96" t="s">
        <v>129</v>
      </c>
      <c r="B117" s="96" t="s">
        <v>130</v>
      </c>
      <c r="C117" s="29" t="s">
        <v>1611</v>
      </c>
      <c r="D117" s="94">
        <v>220324</v>
      </c>
      <c r="E117" s="72">
        <v>6079</v>
      </c>
      <c r="F117" s="72">
        <v>6</v>
      </c>
      <c r="G117" s="72">
        <v>6</v>
      </c>
      <c r="H117" s="72">
        <v>3606.1161173640198</v>
      </c>
      <c r="I117" s="95" t="s">
        <v>2636</v>
      </c>
    </row>
    <row r="118" spans="1:9" ht="15.75" x14ac:dyDescent="0.25">
      <c r="A118" s="96" t="s">
        <v>129</v>
      </c>
      <c r="B118" s="96" t="s">
        <v>5</v>
      </c>
      <c r="C118" s="29" t="s">
        <v>1612</v>
      </c>
      <c r="D118" s="94">
        <v>220338</v>
      </c>
      <c r="E118" s="72">
        <v>802</v>
      </c>
      <c r="F118" s="72">
        <v>464</v>
      </c>
      <c r="G118" s="72">
        <v>303</v>
      </c>
      <c r="H118" s="72">
        <v>228476.70905010201</v>
      </c>
      <c r="I118" s="95" t="s">
        <v>2636</v>
      </c>
    </row>
    <row r="119" spans="1:9" ht="15.75" x14ac:dyDescent="0.25">
      <c r="A119" s="96" t="s">
        <v>129</v>
      </c>
      <c r="B119" s="96" t="s">
        <v>132</v>
      </c>
      <c r="C119" s="29" t="s">
        <v>1613</v>
      </c>
      <c r="D119" s="94">
        <v>220344</v>
      </c>
      <c r="E119" s="72">
        <v>8801</v>
      </c>
      <c r="F119" s="72">
        <v>3175</v>
      </c>
      <c r="G119" s="72">
        <v>1673</v>
      </c>
      <c r="H119" s="72">
        <v>1785908.7213562401</v>
      </c>
      <c r="I119" s="95" t="s">
        <v>2636</v>
      </c>
    </row>
    <row r="120" spans="1:9" ht="15.75" x14ac:dyDescent="0.25">
      <c r="A120" s="96" t="s">
        <v>129</v>
      </c>
      <c r="B120" s="96" t="s">
        <v>5</v>
      </c>
      <c r="C120" s="29" t="s">
        <v>1614</v>
      </c>
      <c r="D120" s="94">
        <v>220346</v>
      </c>
      <c r="E120" s="72">
        <v>16939</v>
      </c>
      <c r="F120" s="72">
        <v>2532</v>
      </c>
      <c r="G120" s="72">
        <v>1531</v>
      </c>
      <c r="H120" s="72">
        <v>504081.21544475498</v>
      </c>
      <c r="I120" s="95" t="s">
        <v>2636</v>
      </c>
    </row>
    <row r="121" spans="1:9" ht="15.75" x14ac:dyDescent="0.25">
      <c r="A121" s="96" t="s">
        <v>129</v>
      </c>
      <c r="B121" s="96" t="s">
        <v>134</v>
      </c>
      <c r="C121" s="29" t="s">
        <v>1615</v>
      </c>
      <c r="D121" s="94">
        <v>220347</v>
      </c>
      <c r="E121" s="72">
        <v>8562</v>
      </c>
      <c r="F121" s="72">
        <v>32</v>
      </c>
      <c r="G121" s="72">
        <v>32</v>
      </c>
      <c r="H121" s="72">
        <v>43767.506618783198</v>
      </c>
      <c r="I121" s="95" t="s">
        <v>2636</v>
      </c>
    </row>
    <row r="122" spans="1:9" ht="15.75" x14ac:dyDescent="0.25">
      <c r="A122" s="96" t="s">
        <v>129</v>
      </c>
      <c r="B122" s="96" t="s">
        <v>136</v>
      </c>
      <c r="C122" s="29" t="s">
        <v>1616</v>
      </c>
      <c r="D122" s="94">
        <v>220348</v>
      </c>
      <c r="E122" s="72">
        <v>15886</v>
      </c>
      <c r="F122" s="72">
        <v>58</v>
      </c>
      <c r="G122" s="72">
        <v>58</v>
      </c>
      <c r="H122" s="72">
        <v>51472.785915503897</v>
      </c>
      <c r="I122" s="95" t="s">
        <v>2636</v>
      </c>
    </row>
    <row r="123" spans="1:9" ht="15.75" x14ac:dyDescent="0.25">
      <c r="A123" s="96" t="s">
        <v>129</v>
      </c>
      <c r="B123" s="96" t="s">
        <v>5</v>
      </c>
      <c r="C123" s="29" t="s">
        <v>1617</v>
      </c>
      <c r="D123" s="94">
        <v>220351</v>
      </c>
      <c r="E123" s="72">
        <v>24329</v>
      </c>
      <c r="F123" s="72">
        <v>1583</v>
      </c>
      <c r="G123" s="72">
        <v>1115</v>
      </c>
      <c r="H123" s="72">
        <v>1085560.3515896499</v>
      </c>
      <c r="I123" s="95" t="s">
        <v>2636</v>
      </c>
    </row>
    <row r="124" spans="1:9" ht="15.75" x14ac:dyDescent="0.25">
      <c r="A124" s="96" t="s">
        <v>129</v>
      </c>
      <c r="B124" s="96" t="s">
        <v>138</v>
      </c>
      <c r="C124" s="29" t="s">
        <v>1618</v>
      </c>
      <c r="D124" s="94">
        <v>220354</v>
      </c>
      <c r="E124" s="72">
        <v>8190</v>
      </c>
      <c r="F124" s="72">
        <v>41</v>
      </c>
      <c r="G124" s="72">
        <v>41</v>
      </c>
      <c r="H124" s="72">
        <v>11820.1015980424</v>
      </c>
      <c r="I124" s="95" t="s">
        <v>2636</v>
      </c>
    </row>
    <row r="125" spans="1:9" ht="15.75" x14ac:dyDescent="0.25">
      <c r="A125" s="96" t="s">
        <v>129</v>
      </c>
      <c r="B125" s="96" t="s">
        <v>140</v>
      </c>
      <c r="C125" s="29" t="s">
        <v>1619</v>
      </c>
      <c r="D125" s="94">
        <v>220355</v>
      </c>
      <c r="E125" s="72">
        <v>7010</v>
      </c>
      <c r="F125" s="72">
        <v>2724</v>
      </c>
      <c r="G125" s="72">
        <v>2724</v>
      </c>
      <c r="H125" s="72">
        <v>1723280.1270723899</v>
      </c>
      <c r="I125" s="95" t="s">
        <v>2636</v>
      </c>
    </row>
    <row r="126" spans="1:9" ht="15.75" x14ac:dyDescent="0.25">
      <c r="A126" s="96" t="s">
        <v>129</v>
      </c>
      <c r="B126" s="96" t="s">
        <v>142</v>
      </c>
      <c r="C126" s="29" t="s">
        <v>1620</v>
      </c>
      <c r="D126" s="94">
        <v>220358</v>
      </c>
      <c r="E126" s="72">
        <v>10283</v>
      </c>
      <c r="F126" s="72">
        <v>748</v>
      </c>
      <c r="G126" s="72">
        <v>700</v>
      </c>
      <c r="H126" s="72">
        <v>439318.175805879</v>
      </c>
      <c r="I126" s="95" t="s">
        <v>2636</v>
      </c>
    </row>
    <row r="127" spans="1:9" ht="15.75" x14ac:dyDescent="0.25">
      <c r="A127" s="96" t="s">
        <v>129</v>
      </c>
      <c r="B127" s="96" t="s">
        <v>144</v>
      </c>
      <c r="C127" s="29" t="s">
        <v>1621</v>
      </c>
      <c r="D127" s="94">
        <v>220360</v>
      </c>
      <c r="E127" s="72">
        <v>19341</v>
      </c>
      <c r="F127" s="72">
        <v>1618</v>
      </c>
      <c r="G127" s="72">
        <v>412</v>
      </c>
      <c r="H127" s="72">
        <v>896955.18522536196</v>
      </c>
      <c r="I127" s="95" t="s">
        <v>2636</v>
      </c>
    </row>
    <row r="128" spans="1:9" ht="15.75" x14ac:dyDescent="0.25">
      <c r="A128" s="96" t="s">
        <v>129</v>
      </c>
      <c r="B128" s="96" t="s">
        <v>146</v>
      </c>
      <c r="C128" s="29" t="s">
        <v>1622</v>
      </c>
      <c r="D128" s="94">
        <v>220365</v>
      </c>
      <c r="E128" s="72">
        <v>1198</v>
      </c>
      <c r="F128" s="72">
        <v>841</v>
      </c>
      <c r="G128" s="72">
        <v>824</v>
      </c>
      <c r="H128" s="72">
        <v>619840.74209806195</v>
      </c>
      <c r="I128" s="95" t="s">
        <v>2636</v>
      </c>
    </row>
    <row r="129" spans="1:9" ht="15.75" x14ac:dyDescent="0.25">
      <c r="A129" s="96" t="s">
        <v>129</v>
      </c>
      <c r="B129" s="96" t="s">
        <v>148</v>
      </c>
      <c r="C129" s="29" t="s">
        <v>1623</v>
      </c>
      <c r="D129" s="94">
        <v>220368</v>
      </c>
      <c r="E129" s="72">
        <v>11619</v>
      </c>
      <c r="F129" s="72">
        <v>993</v>
      </c>
      <c r="G129" s="72">
        <v>648</v>
      </c>
      <c r="H129" s="72">
        <v>202819.03830301799</v>
      </c>
      <c r="I129" s="95" t="s">
        <v>2636</v>
      </c>
    </row>
    <row r="130" spans="1:9" ht="15.75" x14ac:dyDescent="0.25">
      <c r="A130" s="96" t="s">
        <v>129</v>
      </c>
      <c r="B130" s="96" t="s">
        <v>150</v>
      </c>
      <c r="C130" s="29" t="s">
        <v>1624</v>
      </c>
      <c r="D130" s="94">
        <v>220369</v>
      </c>
      <c r="E130" s="72">
        <v>6669</v>
      </c>
      <c r="F130" s="72">
        <v>1265</v>
      </c>
      <c r="G130" s="72">
        <v>1265</v>
      </c>
      <c r="H130" s="72">
        <v>1079705.75726053</v>
      </c>
      <c r="I130" s="95" t="s">
        <v>2636</v>
      </c>
    </row>
    <row r="131" spans="1:9" ht="15.75" x14ac:dyDescent="0.25">
      <c r="A131" s="96" t="s">
        <v>129</v>
      </c>
      <c r="B131" s="96" t="s">
        <v>130</v>
      </c>
      <c r="C131" s="29" t="s">
        <v>1625</v>
      </c>
      <c r="D131" s="94">
        <v>220371</v>
      </c>
      <c r="E131" s="72">
        <v>10813</v>
      </c>
      <c r="F131" s="72">
        <v>222</v>
      </c>
      <c r="G131" s="72">
        <v>222</v>
      </c>
      <c r="H131" s="72">
        <v>157202.624557131</v>
      </c>
      <c r="I131" s="95" t="s">
        <v>2636</v>
      </c>
    </row>
    <row r="132" spans="1:9" ht="15.75" x14ac:dyDescent="0.25">
      <c r="A132" s="96" t="s">
        <v>129</v>
      </c>
      <c r="B132" s="96" t="s">
        <v>5</v>
      </c>
      <c r="C132" s="29" t="s">
        <v>1626</v>
      </c>
      <c r="D132" s="94">
        <v>220375</v>
      </c>
      <c r="E132" s="72">
        <v>10483</v>
      </c>
      <c r="F132" s="72">
        <v>838</v>
      </c>
      <c r="G132" s="72">
        <v>593</v>
      </c>
      <c r="H132" s="72">
        <v>165147.37593911399</v>
      </c>
      <c r="I132" s="95" t="s">
        <v>2636</v>
      </c>
    </row>
    <row r="133" spans="1:9" ht="15.75" x14ac:dyDescent="0.25">
      <c r="A133" s="96" t="s">
        <v>129</v>
      </c>
      <c r="B133" s="96" t="s">
        <v>152</v>
      </c>
      <c r="C133" s="29" t="s">
        <v>1627</v>
      </c>
      <c r="D133" s="94">
        <v>220376</v>
      </c>
      <c r="E133" s="72">
        <v>5105</v>
      </c>
      <c r="F133" s="72">
        <v>17</v>
      </c>
      <c r="G133" s="72">
        <v>17</v>
      </c>
      <c r="H133" s="72">
        <v>18335.940075058701</v>
      </c>
      <c r="I133" s="95" t="s">
        <v>2636</v>
      </c>
    </row>
    <row r="134" spans="1:9" ht="15.75" x14ac:dyDescent="0.25">
      <c r="A134" s="96" t="s">
        <v>129</v>
      </c>
      <c r="B134" s="96" t="s">
        <v>154</v>
      </c>
      <c r="C134" s="29" t="s">
        <v>1628</v>
      </c>
      <c r="D134" s="94">
        <v>220377</v>
      </c>
      <c r="E134" s="72">
        <v>15255</v>
      </c>
      <c r="F134" s="72">
        <v>2030</v>
      </c>
      <c r="G134" s="72">
        <v>662</v>
      </c>
      <c r="H134" s="72">
        <v>1392003.6153382901</v>
      </c>
      <c r="I134" s="95" t="s">
        <v>2636</v>
      </c>
    </row>
    <row r="135" spans="1:9" ht="15.75" x14ac:dyDescent="0.25">
      <c r="A135" s="96" t="s">
        <v>129</v>
      </c>
      <c r="B135" s="96" t="s">
        <v>156</v>
      </c>
      <c r="C135" s="29" t="s">
        <v>1629</v>
      </c>
      <c r="D135" s="94">
        <v>220378</v>
      </c>
      <c r="E135" s="72">
        <v>13066</v>
      </c>
      <c r="F135" s="72">
        <v>77</v>
      </c>
      <c r="G135" s="72">
        <v>51</v>
      </c>
      <c r="H135" s="72">
        <v>24497.6475554065</v>
      </c>
      <c r="I135" s="95" t="s">
        <v>2636</v>
      </c>
    </row>
    <row r="136" spans="1:9" ht="15.75" x14ac:dyDescent="0.25">
      <c r="A136" s="96" t="s">
        <v>129</v>
      </c>
      <c r="B136" s="96" t="s">
        <v>158</v>
      </c>
      <c r="C136" s="29" t="s">
        <v>1630</v>
      </c>
      <c r="D136" s="94">
        <v>220379</v>
      </c>
      <c r="E136" s="72">
        <v>12598</v>
      </c>
      <c r="F136" s="72">
        <v>4516</v>
      </c>
      <c r="G136" s="72">
        <v>4514</v>
      </c>
      <c r="H136" s="72">
        <v>2865027.938966</v>
      </c>
      <c r="I136" s="95" t="s">
        <v>2636</v>
      </c>
    </row>
    <row r="137" spans="1:9" ht="15.75" x14ac:dyDescent="0.25">
      <c r="A137" s="96" t="s">
        <v>129</v>
      </c>
      <c r="B137" s="96" t="s">
        <v>160</v>
      </c>
      <c r="C137" s="29" t="s">
        <v>1631</v>
      </c>
      <c r="D137" s="94">
        <v>220380</v>
      </c>
      <c r="E137" s="72">
        <v>6943</v>
      </c>
      <c r="F137" s="72">
        <v>4224</v>
      </c>
      <c r="G137" s="72">
        <v>268</v>
      </c>
      <c r="H137" s="72">
        <v>2040453.7557316499</v>
      </c>
      <c r="I137" s="95" t="s">
        <v>2636</v>
      </c>
    </row>
    <row r="138" spans="1:9" ht="15.75" x14ac:dyDescent="0.25">
      <c r="A138" s="96" t="s">
        <v>129</v>
      </c>
      <c r="B138" s="96" t="s">
        <v>162</v>
      </c>
      <c r="C138" s="29" t="s">
        <v>1632</v>
      </c>
      <c r="D138" s="94">
        <v>220381</v>
      </c>
      <c r="E138" s="72">
        <v>14741</v>
      </c>
      <c r="F138" s="72">
        <v>3509</v>
      </c>
      <c r="G138" s="72">
        <v>1247</v>
      </c>
      <c r="H138" s="72">
        <v>2632381.96191889</v>
      </c>
      <c r="I138" s="95" t="s">
        <v>2636</v>
      </c>
    </row>
    <row r="139" spans="1:9" ht="15.75" x14ac:dyDescent="0.25">
      <c r="A139" s="96" t="s">
        <v>129</v>
      </c>
      <c r="B139" s="96" t="s">
        <v>164</v>
      </c>
      <c r="C139" s="29" t="s">
        <v>1633</v>
      </c>
      <c r="D139" s="94">
        <v>220382</v>
      </c>
      <c r="E139" s="72">
        <v>15830</v>
      </c>
      <c r="F139" s="72">
        <v>72</v>
      </c>
      <c r="G139" s="72">
        <v>69</v>
      </c>
      <c r="H139" s="72">
        <v>17417.9633481819</v>
      </c>
      <c r="I139" s="95" t="s">
        <v>2636</v>
      </c>
    </row>
    <row r="140" spans="1:9" ht="15.75" x14ac:dyDescent="0.25">
      <c r="A140" s="96" t="s">
        <v>129</v>
      </c>
      <c r="B140" s="96" t="s">
        <v>166</v>
      </c>
      <c r="C140" s="29" t="s">
        <v>1634</v>
      </c>
      <c r="D140" s="94">
        <v>220389</v>
      </c>
      <c r="E140" s="72">
        <v>8288</v>
      </c>
      <c r="F140" s="72">
        <v>834</v>
      </c>
      <c r="G140" s="72">
        <v>834</v>
      </c>
      <c r="H140" s="72">
        <v>331052.003259975</v>
      </c>
      <c r="I140" s="95" t="s">
        <v>2636</v>
      </c>
    </row>
    <row r="141" spans="1:9" ht="15.75" x14ac:dyDescent="0.25">
      <c r="A141" s="96" t="s">
        <v>129</v>
      </c>
      <c r="B141" s="96" t="s">
        <v>168</v>
      </c>
      <c r="C141" s="29" t="s">
        <v>1635</v>
      </c>
      <c r="D141" s="94">
        <v>220392</v>
      </c>
      <c r="E141" s="72">
        <v>2030</v>
      </c>
      <c r="F141" s="72">
        <v>344</v>
      </c>
      <c r="G141" s="72">
        <v>316</v>
      </c>
      <c r="H141" s="72">
        <v>144272.59909354601</v>
      </c>
      <c r="I141" s="95" t="s">
        <v>2636</v>
      </c>
    </row>
    <row r="142" spans="1:9" ht="15.75" x14ac:dyDescent="0.25">
      <c r="A142" s="96" t="s">
        <v>129</v>
      </c>
      <c r="B142" s="96" t="s">
        <v>170</v>
      </c>
      <c r="C142" s="29" t="s">
        <v>1636</v>
      </c>
      <c r="D142" s="94">
        <v>220394</v>
      </c>
      <c r="E142" s="72">
        <v>13032</v>
      </c>
      <c r="F142" s="72"/>
      <c r="G142" s="72"/>
      <c r="H142" s="72"/>
      <c r="I142" s="95" t="s">
        <v>2636</v>
      </c>
    </row>
    <row r="143" spans="1:9" ht="15.75" x14ac:dyDescent="0.25">
      <c r="A143" s="96" t="s">
        <v>172</v>
      </c>
      <c r="B143" s="96" t="s">
        <v>173</v>
      </c>
      <c r="C143" s="29" t="s">
        <v>1637</v>
      </c>
      <c r="D143" s="94">
        <v>230468</v>
      </c>
      <c r="E143" s="72">
        <v>57433</v>
      </c>
      <c r="F143" s="72">
        <v>1079</v>
      </c>
      <c r="G143" s="72">
        <v>1079</v>
      </c>
      <c r="H143" s="72">
        <v>355662.09843655402</v>
      </c>
      <c r="I143" s="95" t="s">
        <v>2636</v>
      </c>
    </row>
    <row r="144" spans="1:9" ht="15.75" x14ac:dyDescent="0.25">
      <c r="A144" s="96" t="s">
        <v>172</v>
      </c>
      <c r="B144" s="96" t="s">
        <v>5</v>
      </c>
      <c r="C144" s="29" t="s">
        <v>1638</v>
      </c>
      <c r="D144" s="94">
        <v>230469</v>
      </c>
      <c r="E144" s="72">
        <v>1797</v>
      </c>
      <c r="F144" s="72"/>
      <c r="G144" s="72"/>
      <c r="H144" s="72"/>
      <c r="I144" s="95" t="s">
        <v>2636</v>
      </c>
    </row>
    <row r="145" spans="1:9" ht="15.75" x14ac:dyDescent="0.25">
      <c r="A145" s="96" t="s">
        <v>172</v>
      </c>
      <c r="B145" s="96" t="s">
        <v>175</v>
      </c>
      <c r="C145" s="29" t="s">
        <v>1639</v>
      </c>
      <c r="D145" s="94">
        <v>230473</v>
      </c>
      <c r="E145" s="72">
        <v>22679</v>
      </c>
      <c r="F145" s="72">
        <v>2421</v>
      </c>
      <c r="G145" s="72">
        <v>255</v>
      </c>
      <c r="H145" s="72">
        <v>600028.01210417505</v>
      </c>
      <c r="I145" s="95" t="s">
        <v>2636</v>
      </c>
    </row>
    <row r="146" spans="1:9" ht="15.75" x14ac:dyDescent="0.25">
      <c r="A146" s="96" t="s">
        <v>172</v>
      </c>
      <c r="B146" s="96" t="s">
        <v>177</v>
      </c>
      <c r="C146" s="29" t="s">
        <v>1640</v>
      </c>
      <c r="D146" s="94">
        <v>230478</v>
      </c>
      <c r="E146" s="72">
        <v>2521</v>
      </c>
      <c r="F146" s="72">
        <v>80</v>
      </c>
      <c r="G146" s="72"/>
      <c r="H146" s="72">
        <v>41915.064736124499</v>
      </c>
      <c r="I146" s="95" t="s">
        <v>2636</v>
      </c>
    </row>
    <row r="147" spans="1:9" ht="15.75" x14ac:dyDescent="0.25">
      <c r="A147" s="96" t="s">
        <v>172</v>
      </c>
      <c r="B147" s="96" t="s">
        <v>179</v>
      </c>
      <c r="C147" s="29" t="s">
        <v>1641</v>
      </c>
      <c r="D147" s="94">
        <v>230491</v>
      </c>
      <c r="E147" s="72">
        <v>113236</v>
      </c>
      <c r="F147" s="72">
        <v>28</v>
      </c>
      <c r="G147" s="72"/>
      <c r="H147" s="72">
        <v>1220.9672490734999</v>
      </c>
      <c r="I147" s="95" t="s">
        <v>2636</v>
      </c>
    </row>
    <row r="148" spans="1:9" ht="15.75" x14ac:dyDescent="0.25">
      <c r="A148" s="96" t="s">
        <v>172</v>
      </c>
      <c r="B148" s="96" t="s">
        <v>181</v>
      </c>
      <c r="C148" s="29" t="s">
        <v>1642</v>
      </c>
      <c r="D148" s="94">
        <v>230494</v>
      </c>
      <c r="E148" s="72">
        <v>1089</v>
      </c>
      <c r="F148" s="72"/>
      <c r="G148" s="72"/>
      <c r="H148" s="72"/>
      <c r="I148" s="95" t="s">
        <v>2636</v>
      </c>
    </row>
    <row r="149" spans="1:9" ht="15.75" x14ac:dyDescent="0.25">
      <c r="A149" s="96" t="s">
        <v>172</v>
      </c>
      <c r="B149" s="96" t="s">
        <v>183</v>
      </c>
      <c r="C149" s="29" t="s">
        <v>1643</v>
      </c>
      <c r="D149" s="94">
        <v>230496</v>
      </c>
      <c r="E149" s="72">
        <v>18781</v>
      </c>
      <c r="F149" s="72">
        <v>992</v>
      </c>
      <c r="G149" s="72">
        <v>992</v>
      </c>
      <c r="H149" s="72">
        <v>153386.507843842</v>
      </c>
      <c r="I149" s="95" t="s">
        <v>2636</v>
      </c>
    </row>
    <row r="150" spans="1:9" ht="15.75" x14ac:dyDescent="0.25">
      <c r="A150" s="96" t="s">
        <v>172</v>
      </c>
      <c r="B150" s="96" t="s">
        <v>185</v>
      </c>
      <c r="C150" s="29" t="s">
        <v>1644</v>
      </c>
      <c r="D150" s="94">
        <v>230497</v>
      </c>
      <c r="E150" s="72">
        <v>3932</v>
      </c>
      <c r="F150" s="72">
        <v>33</v>
      </c>
      <c r="G150" s="72">
        <v>33</v>
      </c>
      <c r="H150" s="72">
        <v>2636.1230278257799</v>
      </c>
      <c r="I150" s="95" t="s">
        <v>2636</v>
      </c>
    </row>
    <row r="151" spans="1:9" ht="15.75" x14ac:dyDescent="0.25">
      <c r="A151" s="96" t="s">
        <v>172</v>
      </c>
      <c r="B151" s="96" t="s">
        <v>5</v>
      </c>
      <c r="C151" s="29" t="s">
        <v>1645</v>
      </c>
      <c r="D151" s="94">
        <v>230498</v>
      </c>
      <c r="E151" s="72">
        <v>2413</v>
      </c>
      <c r="F151" s="72">
        <v>293</v>
      </c>
      <c r="G151" s="72">
        <v>293</v>
      </c>
      <c r="H151" s="72">
        <v>72224.511436840796</v>
      </c>
      <c r="I151" s="95" t="s">
        <v>2636</v>
      </c>
    </row>
    <row r="152" spans="1:9" ht="15.75" x14ac:dyDescent="0.25">
      <c r="A152" s="96" t="s">
        <v>172</v>
      </c>
      <c r="B152" s="96" t="s">
        <v>5</v>
      </c>
      <c r="C152" s="29" t="s">
        <v>1646</v>
      </c>
      <c r="D152" s="94">
        <v>230500</v>
      </c>
      <c r="E152" s="72">
        <v>1362</v>
      </c>
      <c r="F152" s="72">
        <v>477</v>
      </c>
      <c r="G152" s="72">
        <v>477</v>
      </c>
      <c r="H152" s="72">
        <v>138618.585253567</v>
      </c>
      <c r="I152" s="95" t="s">
        <v>2636</v>
      </c>
    </row>
    <row r="153" spans="1:9" ht="15.75" x14ac:dyDescent="0.25">
      <c r="A153" s="96" t="s">
        <v>172</v>
      </c>
      <c r="B153" s="96" t="s">
        <v>187</v>
      </c>
      <c r="C153" s="29" t="s">
        <v>1647</v>
      </c>
      <c r="D153" s="94">
        <v>230501</v>
      </c>
      <c r="E153" s="72">
        <v>45313</v>
      </c>
      <c r="F153" s="72">
        <v>1026</v>
      </c>
      <c r="G153" s="72">
        <v>658</v>
      </c>
      <c r="H153" s="72">
        <v>334698.19628258102</v>
      </c>
      <c r="I153" s="95" t="s">
        <v>2636</v>
      </c>
    </row>
    <row r="154" spans="1:9" ht="15.75" x14ac:dyDescent="0.25">
      <c r="A154" s="96" t="s">
        <v>172</v>
      </c>
      <c r="B154" s="96" t="s">
        <v>189</v>
      </c>
      <c r="C154" s="29" t="s">
        <v>1648</v>
      </c>
      <c r="D154" s="94">
        <v>230502</v>
      </c>
      <c r="E154" s="72">
        <v>26313</v>
      </c>
      <c r="F154" s="72">
        <v>5885</v>
      </c>
      <c r="G154" s="72">
        <v>561</v>
      </c>
      <c r="H154" s="72">
        <v>1550221.3996441599</v>
      </c>
      <c r="I154" s="95" t="s">
        <v>2636</v>
      </c>
    </row>
    <row r="155" spans="1:9" ht="15.75" x14ac:dyDescent="0.25">
      <c r="A155" s="96" t="s">
        <v>172</v>
      </c>
      <c r="B155" s="96" t="s">
        <v>185</v>
      </c>
      <c r="C155" s="29" t="s">
        <v>1649</v>
      </c>
      <c r="D155" s="94">
        <v>230503</v>
      </c>
      <c r="E155" s="72">
        <v>18260</v>
      </c>
      <c r="F155" s="72">
        <v>761</v>
      </c>
      <c r="G155" s="72">
        <v>761</v>
      </c>
      <c r="H155" s="72">
        <v>248352.76405318599</v>
      </c>
      <c r="I155" s="95" t="s">
        <v>2636</v>
      </c>
    </row>
    <row r="156" spans="1:9" ht="15.75" x14ac:dyDescent="0.25">
      <c r="A156" s="96" t="s">
        <v>172</v>
      </c>
      <c r="B156" s="96" t="s">
        <v>191</v>
      </c>
      <c r="C156" s="29" t="s">
        <v>1650</v>
      </c>
      <c r="D156" s="94">
        <v>230505</v>
      </c>
      <c r="E156" s="72">
        <v>4337</v>
      </c>
      <c r="F156" s="72">
        <v>290</v>
      </c>
      <c r="G156" s="72">
        <v>290</v>
      </c>
      <c r="H156" s="72">
        <v>138213.71221570499</v>
      </c>
      <c r="I156" s="95" t="s">
        <v>2636</v>
      </c>
    </row>
    <row r="157" spans="1:9" ht="15.75" x14ac:dyDescent="0.25">
      <c r="A157" s="96" t="s">
        <v>172</v>
      </c>
      <c r="B157" s="96" t="s">
        <v>193</v>
      </c>
      <c r="C157" s="29" t="s">
        <v>1651</v>
      </c>
      <c r="D157" s="94">
        <v>230510</v>
      </c>
      <c r="E157" s="72">
        <v>14652</v>
      </c>
      <c r="F157" s="72">
        <v>37</v>
      </c>
      <c r="G157" s="72">
        <v>37</v>
      </c>
      <c r="H157" s="72">
        <v>15759.555451440499</v>
      </c>
      <c r="I157" s="95" t="s">
        <v>2636</v>
      </c>
    </row>
    <row r="158" spans="1:9" ht="15.75" x14ac:dyDescent="0.25">
      <c r="A158" s="96" t="s">
        <v>172</v>
      </c>
      <c r="B158" s="96" t="s">
        <v>195</v>
      </c>
      <c r="C158" s="29" t="s">
        <v>1652</v>
      </c>
      <c r="D158" s="94">
        <v>230511</v>
      </c>
      <c r="E158" s="72">
        <v>43480</v>
      </c>
      <c r="F158" s="72">
        <v>230</v>
      </c>
      <c r="G158" s="72">
        <v>230</v>
      </c>
      <c r="H158" s="72">
        <v>48327.306579430602</v>
      </c>
      <c r="I158" s="95" t="s">
        <v>2636</v>
      </c>
    </row>
    <row r="159" spans="1:9" ht="15.75" x14ac:dyDescent="0.25">
      <c r="A159" s="96" t="s">
        <v>197</v>
      </c>
      <c r="B159" s="96" t="s">
        <v>198</v>
      </c>
      <c r="C159" s="29" t="s">
        <v>1653</v>
      </c>
      <c r="D159" s="94">
        <v>240512</v>
      </c>
      <c r="E159" s="72">
        <v>26061</v>
      </c>
      <c r="F159" s="72">
        <v>26</v>
      </c>
      <c r="G159" s="72">
        <v>25</v>
      </c>
      <c r="H159" s="72">
        <v>20072.745633510502</v>
      </c>
      <c r="I159" s="95" t="s">
        <v>2636</v>
      </c>
    </row>
    <row r="160" spans="1:9" ht="15.75" x14ac:dyDescent="0.25">
      <c r="A160" s="96" t="s">
        <v>197</v>
      </c>
      <c r="B160" s="96" t="s">
        <v>200</v>
      </c>
      <c r="C160" s="29" t="s">
        <v>1654</v>
      </c>
      <c r="D160" s="94">
        <v>240515</v>
      </c>
      <c r="E160" s="72">
        <v>6647</v>
      </c>
      <c r="F160" s="72">
        <v>141</v>
      </c>
      <c r="G160" s="72">
        <v>141</v>
      </c>
      <c r="H160" s="72">
        <v>14361.787694438901</v>
      </c>
      <c r="I160" s="95" t="s">
        <v>2636</v>
      </c>
    </row>
    <row r="161" spans="1:9" ht="15.75" x14ac:dyDescent="0.25">
      <c r="A161" s="96" t="s">
        <v>197</v>
      </c>
      <c r="B161" s="96" t="s">
        <v>202</v>
      </c>
      <c r="C161" s="29" t="s">
        <v>1655</v>
      </c>
      <c r="D161" s="94">
        <v>240516</v>
      </c>
      <c r="E161" s="72">
        <v>16817</v>
      </c>
      <c r="F161" s="72">
        <v>4285</v>
      </c>
      <c r="G161" s="72">
        <v>56</v>
      </c>
      <c r="H161" s="72">
        <v>1551514.0998195701</v>
      </c>
      <c r="I161" s="95" t="s">
        <v>2636</v>
      </c>
    </row>
    <row r="162" spans="1:9" ht="15.75" x14ac:dyDescent="0.25">
      <c r="A162" s="96" t="s">
        <v>197</v>
      </c>
      <c r="B162" s="96" t="s">
        <v>204</v>
      </c>
      <c r="C162" s="29" t="s">
        <v>1656</v>
      </c>
      <c r="D162" s="94">
        <v>240520</v>
      </c>
      <c r="E162" s="72">
        <v>71838</v>
      </c>
      <c r="F162" s="72">
        <v>13081</v>
      </c>
      <c r="G162" s="72">
        <v>407</v>
      </c>
      <c r="H162" s="72">
        <v>4926441.2296670899</v>
      </c>
      <c r="I162" s="95" t="s">
        <v>2636</v>
      </c>
    </row>
    <row r="163" spans="1:9" ht="15.75" x14ac:dyDescent="0.25">
      <c r="A163" s="96" t="s">
        <v>197</v>
      </c>
      <c r="B163" s="96" t="s">
        <v>175</v>
      </c>
      <c r="C163" s="29" t="s">
        <v>1657</v>
      </c>
      <c r="D163" s="94">
        <v>240521</v>
      </c>
      <c r="E163" s="72">
        <v>32775</v>
      </c>
      <c r="F163" s="72">
        <v>13</v>
      </c>
      <c r="G163" s="72">
        <v>1</v>
      </c>
      <c r="H163" s="72">
        <v>4576.2856511097898</v>
      </c>
      <c r="I163" s="95" t="s">
        <v>2636</v>
      </c>
    </row>
    <row r="164" spans="1:9" ht="15.75" x14ac:dyDescent="0.25">
      <c r="A164" s="96" t="s">
        <v>197</v>
      </c>
      <c r="B164" s="96" t="s">
        <v>198</v>
      </c>
      <c r="C164" s="29" t="s">
        <v>1658</v>
      </c>
      <c r="D164" s="94">
        <v>240523</v>
      </c>
      <c r="E164" s="72">
        <v>47993</v>
      </c>
      <c r="F164" s="72">
        <v>243</v>
      </c>
      <c r="G164" s="72">
        <v>123</v>
      </c>
      <c r="H164" s="72">
        <v>67710.313848242004</v>
      </c>
      <c r="I164" s="95" t="s">
        <v>2636</v>
      </c>
    </row>
    <row r="165" spans="1:9" ht="15.75" x14ac:dyDescent="0.25">
      <c r="A165" s="96" t="s">
        <v>197</v>
      </c>
      <c r="B165" s="96" t="s">
        <v>206</v>
      </c>
      <c r="C165" s="29" t="s">
        <v>1659</v>
      </c>
      <c r="D165" s="94">
        <v>240527</v>
      </c>
      <c r="E165" s="72">
        <v>26922</v>
      </c>
      <c r="F165" s="72">
        <v>3265</v>
      </c>
      <c r="G165" s="72">
        <v>665</v>
      </c>
      <c r="H165" s="72">
        <v>1376851.8648786</v>
      </c>
      <c r="I165" s="95" t="s">
        <v>2636</v>
      </c>
    </row>
    <row r="166" spans="1:9" ht="15.75" x14ac:dyDescent="0.25">
      <c r="A166" s="96" t="s">
        <v>197</v>
      </c>
      <c r="B166" s="96" t="s">
        <v>208</v>
      </c>
      <c r="C166" s="29" t="s">
        <v>1660</v>
      </c>
      <c r="D166" s="94">
        <v>240528</v>
      </c>
      <c r="E166" s="72">
        <v>132560</v>
      </c>
      <c r="F166" s="72">
        <v>856</v>
      </c>
      <c r="G166" s="72">
        <v>74</v>
      </c>
      <c r="H166" s="72">
        <v>338281.89383531897</v>
      </c>
      <c r="I166" s="95" t="s">
        <v>2636</v>
      </c>
    </row>
    <row r="167" spans="1:9" ht="15.75" x14ac:dyDescent="0.25">
      <c r="A167" s="96" t="s">
        <v>197</v>
      </c>
      <c r="B167" s="96" t="s">
        <v>175</v>
      </c>
      <c r="C167" s="29" t="s">
        <v>1661</v>
      </c>
      <c r="D167" s="94">
        <v>240531</v>
      </c>
      <c r="E167" s="72">
        <v>27359</v>
      </c>
      <c r="F167" s="72">
        <v>2056</v>
      </c>
      <c r="G167" s="72">
        <v>63</v>
      </c>
      <c r="H167" s="72">
        <v>600723.63439822698</v>
      </c>
      <c r="I167" s="95" t="s">
        <v>2636</v>
      </c>
    </row>
    <row r="168" spans="1:9" ht="15.75" x14ac:dyDescent="0.25">
      <c r="A168" s="96" t="s">
        <v>197</v>
      </c>
      <c r="B168" s="96" t="s">
        <v>202</v>
      </c>
      <c r="C168" s="29" t="s">
        <v>1662</v>
      </c>
      <c r="D168" s="94">
        <v>240532</v>
      </c>
      <c r="E168" s="72">
        <v>754</v>
      </c>
      <c r="F168" s="72">
        <v>63</v>
      </c>
      <c r="G168" s="72">
        <v>8</v>
      </c>
      <c r="H168" s="72">
        <v>53789.535963269598</v>
      </c>
      <c r="I168" s="95" t="s">
        <v>2636</v>
      </c>
    </row>
    <row r="169" spans="1:9" ht="15.75" x14ac:dyDescent="0.25">
      <c r="A169" s="96" t="s">
        <v>197</v>
      </c>
      <c r="B169" s="96" t="s">
        <v>5</v>
      </c>
      <c r="C169" s="29" t="s">
        <v>1663</v>
      </c>
      <c r="D169" s="94">
        <v>240533</v>
      </c>
      <c r="E169" s="72">
        <v>2339</v>
      </c>
      <c r="F169" s="72">
        <v>749</v>
      </c>
      <c r="G169" s="72">
        <v>384</v>
      </c>
      <c r="H169" s="72">
        <v>328452.69093718799</v>
      </c>
      <c r="I169" s="95" t="s">
        <v>2636</v>
      </c>
    </row>
    <row r="170" spans="1:9" ht="15.75" x14ac:dyDescent="0.25">
      <c r="A170" s="96" t="s">
        <v>197</v>
      </c>
      <c r="B170" s="96" t="s">
        <v>5</v>
      </c>
      <c r="C170" s="29" t="s">
        <v>1664</v>
      </c>
      <c r="D170" s="94">
        <v>240535</v>
      </c>
      <c r="E170" s="72">
        <v>1090</v>
      </c>
      <c r="F170" s="72">
        <v>897</v>
      </c>
      <c r="G170" s="72">
        <v>628</v>
      </c>
      <c r="H170" s="72">
        <v>523442.16890323599</v>
      </c>
      <c r="I170" s="95" t="s">
        <v>2636</v>
      </c>
    </row>
    <row r="171" spans="1:9" ht="15.75" x14ac:dyDescent="0.25">
      <c r="A171" s="96" t="s">
        <v>197</v>
      </c>
      <c r="B171" s="96" t="s">
        <v>210</v>
      </c>
      <c r="C171" s="29" t="s">
        <v>1665</v>
      </c>
      <c r="D171" s="94">
        <v>240536</v>
      </c>
      <c r="E171" s="72">
        <v>16608</v>
      </c>
      <c r="F171" s="72">
        <v>4261</v>
      </c>
      <c r="G171" s="72">
        <v>9</v>
      </c>
      <c r="H171" s="72">
        <v>1616595.6156208599</v>
      </c>
      <c r="I171" s="95" t="s">
        <v>2636</v>
      </c>
    </row>
    <row r="172" spans="1:9" ht="15.75" x14ac:dyDescent="0.25">
      <c r="A172" s="96" t="s">
        <v>197</v>
      </c>
      <c r="B172" s="96" t="s">
        <v>212</v>
      </c>
      <c r="C172" s="29" t="s">
        <v>1666</v>
      </c>
      <c r="D172" s="94">
        <v>240538</v>
      </c>
      <c r="E172" s="72">
        <v>16014</v>
      </c>
      <c r="F172" s="72">
        <v>1198</v>
      </c>
      <c r="G172" s="72">
        <v>1155</v>
      </c>
      <c r="H172" s="72">
        <v>247242.907278614</v>
      </c>
      <c r="I172" s="95" t="s">
        <v>2636</v>
      </c>
    </row>
    <row r="173" spans="1:9" ht="15.75" x14ac:dyDescent="0.25">
      <c r="A173" s="96" t="s">
        <v>197</v>
      </c>
      <c r="B173" s="96" t="s">
        <v>175</v>
      </c>
      <c r="C173" s="29" t="s">
        <v>1667</v>
      </c>
      <c r="D173" s="94">
        <v>240539</v>
      </c>
      <c r="E173" s="72">
        <v>23296</v>
      </c>
      <c r="F173" s="72">
        <v>3952</v>
      </c>
      <c r="G173" s="72">
        <v>837</v>
      </c>
      <c r="H173" s="72">
        <v>1126568.89199723</v>
      </c>
      <c r="I173" s="95" t="s">
        <v>2636</v>
      </c>
    </row>
    <row r="174" spans="1:9" ht="15.75" x14ac:dyDescent="0.25">
      <c r="A174" s="96" t="s">
        <v>197</v>
      </c>
      <c r="B174" s="96" t="s">
        <v>202</v>
      </c>
      <c r="C174" s="29" t="s">
        <v>1668</v>
      </c>
      <c r="D174" s="94">
        <v>240541</v>
      </c>
      <c r="E174" s="72">
        <v>2904</v>
      </c>
      <c r="F174" s="72">
        <v>844</v>
      </c>
      <c r="G174" s="72">
        <v>22</v>
      </c>
      <c r="H174" s="72">
        <v>229850.09329472299</v>
      </c>
      <c r="I174" s="95" t="s">
        <v>2636</v>
      </c>
    </row>
    <row r="175" spans="1:9" ht="15.75" x14ac:dyDescent="0.25">
      <c r="A175" s="96" t="s">
        <v>197</v>
      </c>
      <c r="B175" s="96" t="s">
        <v>175</v>
      </c>
      <c r="C175" s="29" t="s">
        <v>1669</v>
      </c>
      <c r="D175" s="94">
        <v>240542</v>
      </c>
      <c r="E175" s="72">
        <v>57292</v>
      </c>
      <c r="F175" s="72">
        <v>152</v>
      </c>
      <c r="G175" s="72">
        <v>27</v>
      </c>
      <c r="H175" s="72">
        <v>31498.402417793</v>
      </c>
      <c r="I175" s="95" t="s">
        <v>2636</v>
      </c>
    </row>
    <row r="176" spans="1:9" ht="15.75" x14ac:dyDescent="0.25">
      <c r="A176" s="96" t="s">
        <v>197</v>
      </c>
      <c r="B176" s="96" t="s">
        <v>5</v>
      </c>
      <c r="C176" s="29" t="s">
        <v>1670</v>
      </c>
      <c r="D176" s="94">
        <v>240544</v>
      </c>
      <c r="E176" s="72">
        <v>6795</v>
      </c>
      <c r="F176" s="72">
        <v>490</v>
      </c>
      <c r="G176" s="72">
        <v>440</v>
      </c>
      <c r="H176" s="72">
        <v>172240.286236521</v>
      </c>
      <c r="I176" s="95" t="s">
        <v>2636</v>
      </c>
    </row>
    <row r="177" spans="1:9" ht="15.75" x14ac:dyDescent="0.25">
      <c r="A177" s="96" t="s">
        <v>197</v>
      </c>
      <c r="B177" s="96" t="s">
        <v>214</v>
      </c>
      <c r="C177" s="29" t="s">
        <v>1671</v>
      </c>
      <c r="D177" s="94">
        <v>240546</v>
      </c>
      <c r="E177" s="72">
        <v>18525</v>
      </c>
      <c r="F177" s="72">
        <v>5266</v>
      </c>
      <c r="G177" s="72">
        <v>5</v>
      </c>
      <c r="H177" s="72">
        <v>2088841.4322371499</v>
      </c>
      <c r="I177" s="95" t="s">
        <v>2636</v>
      </c>
    </row>
    <row r="178" spans="1:9" ht="15.75" x14ac:dyDescent="0.25">
      <c r="A178" s="96" t="s">
        <v>197</v>
      </c>
      <c r="B178" s="96" t="s">
        <v>216</v>
      </c>
      <c r="C178" s="29" t="s">
        <v>1672</v>
      </c>
      <c r="D178" s="94">
        <v>240550</v>
      </c>
      <c r="E178" s="72">
        <v>15000</v>
      </c>
      <c r="F178" s="72">
        <v>1324</v>
      </c>
      <c r="G178" s="72">
        <v>1310</v>
      </c>
      <c r="H178" s="72">
        <v>1004237.7366190701</v>
      </c>
      <c r="I178" s="95" t="s">
        <v>2636</v>
      </c>
    </row>
    <row r="179" spans="1:9" ht="15.75" x14ac:dyDescent="0.25">
      <c r="A179" s="96" t="s">
        <v>197</v>
      </c>
      <c r="B179" s="96" t="s">
        <v>5</v>
      </c>
      <c r="C179" s="29" t="s">
        <v>1673</v>
      </c>
      <c r="D179" s="94">
        <v>240551</v>
      </c>
      <c r="E179" s="72">
        <v>6345</v>
      </c>
      <c r="F179" s="72">
        <v>1677</v>
      </c>
      <c r="G179" s="72">
        <v>1643</v>
      </c>
      <c r="H179" s="72">
        <v>523675.08141338697</v>
      </c>
      <c r="I179" s="95" t="s">
        <v>2636</v>
      </c>
    </row>
    <row r="180" spans="1:9" ht="15.75" x14ac:dyDescent="0.25">
      <c r="A180" s="96" t="s">
        <v>218</v>
      </c>
      <c r="B180" s="96" t="s">
        <v>7</v>
      </c>
      <c r="C180" s="29" t="s">
        <v>1674</v>
      </c>
      <c r="D180" s="94">
        <v>250282</v>
      </c>
      <c r="E180" s="72">
        <v>5218</v>
      </c>
      <c r="F180" s="72">
        <v>2665</v>
      </c>
      <c r="G180" s="72">
        <v>524</v>
      </c>
      <c r="H180" s="72">
        <v>549145.13635316305</v>
      </c>
      <c r="I180" s="95" t="s">
        <v>2636</v>
      </c>
    </row>
    <row r="181" spans="1:9" ht="15.75" x14ac:dyDescent="0.25">
      <c r="A181" s="96" t="s">
        <v>218</v>
      </c>
      <c r="B181" s="96" t="s">
        <v>7</v>
      </c>
      <c r="C181" s="29" t="s">
        <v>1675</v>
      </c>
      <c r="D181" s="94">
        <v>250283</v>
      </c>
      <c r="E181" s="72">
        <v>15005</v>
      </c>
      <c r="F181" s="72">
        <v>2017</v>
      </c>
      <c r="G181" s="72">
        <v>1538</v>
      </c>
      <c r="H181" s="72">
        <v>539140.06278150203</v>
      </c>
      <c r="I181" s="95" t="s">
        <v>2636</v>
      </c>
    </row>
    <row r="182" spans="1:9" ht="15.75" x14ac:dyDescent="0.25">
      <c r="A182" s="96" t="s">
        <v>218</v>
      </c>
      <c r="B182" s="96" t="s">
        <v>5</v>
      </c>
      <c r="C182" s="29" t="s">
        <v>1676</v>
      </c>
      <c r="D182" s="94">
        <v>250284</v>
      </c>
      <c r="E182" s="72">
        <v>9435</v>
      </c>
      <c r="F182" s="72">
        <v>3954</v>
      </c>
      <c r="G182" s="72">
        <v>3639</v>
      </c>
      <c r="H182" s="72">
        <v>1400759.52690743</v>
      </c>
      <c r="I182" s="95" t="s">
        <v>2636</v>
      </c>
    </row>
    <row r="183" spans="1:9" ht="15.75" x14ac:dyDescent="0.25">
      <c r="A183" s="96" t="s">
        <v>218</v>
      </c>
      <c r="B183" s="96" t="s">
        <v>219</v>
      </c>
      <c r="C183" s="29" t="s">
        <v>1677</v>
      </c>
      <c r="D183" s="94">
        <v>250285</v>
      </c>
      <c r="E183" s="72">
        <v>1267</v>
      </c>
      <c r="F183" s="72">
        <v>948</v>
      </c>
      <c r="G183" s="72">
        <v>948</v>
      </c>
      <c r="H183" s="72">
        <v>666160.17601541698</v>
      </c>
      <c r="I183" s="95" t="s">
        <v>2636</v>
      </c>
    </row>
    <row r="184" spans="1:9" ht="15.75" x14ac:dyDescent="0.25">
      <c r="A184" s="96" t="s">
        <v>218</v>
      </c>
      <c r="B184" s="96" t="s">
        <v>221</v>
      </c>
      <c r="C184" s="29" t="s">
        <v>1678</v>
      </c>
      <c r="D184" s="94">
        <v>250286</v>
      </c>
      <c r="E184" s="72">
        <v>2634</v>
      </c>
      <c r="F184" s="72">
        <v>1600</v>
      </c>
      <c r="G184" s="72">
        <v>351</v>
      </c>
      <c r="H184" s="72">
        <v>695691.37158775202</v>
      </c>
      <c r="I184" s="95" t="s">
        <v>2636</v>
      </c>
    </row>
    <row r="185" spans="1:9" ht="15.75" x14ac:dyDescent="0.25">
      <c r="A185" s="96" t="s">
        <v>218</v>
      </c>
      <c r="B185" s="96" t="s">
        <v>223</v>
      </c>
      <c r="C185" s="29" t="s">
        <v>1679</v>
      </c>
      <c r="D185" s="94">
        <v>250290</v>
      </c>
      <c r="E185" s="72">
        <v>24593</v>
      </c>
      <c r="F185" s="72">
        <v>1704</v>
      </c>
      <c r="G185" s="72">
        <v>11</v>
      </c>
      <c r="H185" s="72">
        <v>513878.51668684301</v>
      </c>
      <c r="I185" s="95" t="s">
        <v>2636</v>
      </c>
    </row>
    <row r="186" spans="1:9" ht="15.75" x14ac:dyDescent="0.25">
      <c r="A186" s="96" t="s">
        <v>218</v>
      </c>
      <c r="B186" s="96" t="s">
        <v>130</v>
      </c>
      <c r="C186" s="29" t="s">
        <v>1680</v>
      </c>
      <c r="D186" s="94">
        <v>250295</v>
      </c>
      <c r="E186" s="72">
        <v>6425</v>
      </c>
      <c r="F186" s="72">
        <v>1576</v>
      </c>
      <c r="G186" s="72">
        <v>1576</v>
      </c>
      <c r="H186" s="72">
        <v>513863.43481425103</v>
      </c>
      <c r="I186" s="95" t="s">
        <v>2636</v>
      </c>
    </row>
    <row r="187" spans="1:9" ht="15.75" x14ac:dyDescent="0.25">
      <c r="A187" s="96" t="s">
        <v>218</v>
      </c>
      <c r="B187" s="96" t="s">
        <v>225</v>
      </c>
      <c r="C187" s="29" t="s">
        <v>1681</v>
      </c>
      <c r="D187" s="94">
        <v>250299</v>
      </c>
      <c r="E187" s="72">
        <v>2532</v>
      </c>
      <c r="F187" s="72">
        <v>1218</v>
      </c>
      <c r="G187" s="72"/>
      <c r="H187" s="72">
        <v>589923.30239752505</v>
      </c>
      <c r="I187" s="95" t="s">
        <v>2636</v>
      </c>
    </row>
    <row r="188" spans="1:9" ht="15.75" x14ac:dyDescent="0.25">
      <c r="A188" s="96" t="s">
        <v>218</v>
      </c>
      <c r="B188" s="96" t="s">
        <v>7</v>
      </c>
      <c r="C188" s="29" t="s">
        <v>1682</v>
      </c>
      <c r="D188" s="94">
        <v>250300</v>
      </c>
      <c r="E188" s="72">
        <v>5143</v>
      </c>
      <c r="F188" s="72">
        <v>2197</v>
      </c>
      <c r="G188" s="72">
        <v>1056</v>
      </c>
      <c r="H188" s="72">
        <v>551410.28872757405</v>
      </c>
      <c r="I188" s="95" t="s">
        <v>2636</v>
      </c>
    </row>
    <row r="189" spans="1:9" ht="15.75" x14ac:dyDescent="0.25">
      <c r="A189" s="96" t="s">
        <v>218</v>
      </c>
      <c r="B189" s="96" t="s">
        <v>227</v>
      </c>
      <c r="C189" s="29" t="s">
        <v>1683</v>
      </c>
      <c r="D189" s="94">
        <v>250304</v>
      </c>
      <c r="E189" s="72">
        <v>8348</v>
      </c>
      <c r="F189" s="72">
        <v>5106</v>
      </c>
      <c r="G189" s="72">
        <v>5099</v>
      </c>
      <c r="H189" s="72">
        <v>3180529.9817590001</v>
      </c>
      <c r="I189" s="95" t="s">
        <v>2636</v>
      </c>
    </row>
    <row r="190" spans="1:9" ht="15.75" x14ac:dyDescent="0.25">
      <c r="A190" s="96" t="s">
        <v>218</v>
      </c>
      <c r="B190" s="96" t="s">
        <v>229</v>
      </c>
      <c r="C190" s="29" t="s">
        <v>1684</v>
      </c>
      <c r="D190" s="94">
        <v>250305</v>
      </c>
      <c r="E190" s="72">
        <v>3901</v>
      </c>
      <c r="F190" s="72">
        <v>2386</v>
      </c>
      <c r="G190" s="72">
        <v>2319</v>
      </c>
      <c r="H190" s="72">
        <v>925810.00746839005</v>
      </c>
      <c r="I190" s="95" t="s">
        <v>2636</v>
      </c>
    </row>
    <row r="191" spans="1:9" ht="15.75" x14ac:dyDescent="0.25">
      <c r="A191" s="96" t="s">
        <v>218</v>
      </c>
      <c r="B191" s="96" t="s">
        <v>231</v>
      </c>
      <c r="C191" s="29" t="s">
        <v>1685</v>
      </c>
      <c r="D191" s="94">
        <v>250307</v>
      </c>
      <c r="E191" s="72">
        <v>2561</v>
      </c>
      <c r="F191" s="72">
        <v>328</v>
      </c>
      <c r="G191" s="72">
        <v>239</v>
      </c>
      <c r="H191" s="72">
        <v>161854.358485515</v>
      </c>
      <c r="I191" s="95" t="s">
        <v>2636</v>
      </c>
    </row>
    <row r="192" spans="1:9" ht="15.75" x14ac:dyDescent="0.25">
      <c r="A192" s="96" t="s">
        <v>218</v>
      </c>
      <c r="B192" s="96" t="s">
        <v>233</v>
      </c>
      <c r="C192" s="29" t="s">
        <v>1593</v>
      </c>
      <c r="D192" s="94">
        <v>250308</v>
      </c>
      <c r="E192" s="72">
        <v>9419</v>
      </c>
      <c r="F192" s="72">
        <v>771</v>
      </c>
      <c r="G192" s="72">
        <v>771</v>
      </c>
      <c r="H192" s="72">
        <v>176881.39937249399</v>
      </c>
      <c r="I192" s="95" t="s">
        <v>2636</v>
      </c>
    </row>
    <row r="193" spans="1:9" ht="15.75" x14ac:dyDescent="0.25">
      <c r="A193" s="96" t="s">
        <v>218</v>
      </c>
      <c r="B193" s="96" t="s">
        <v>5</v>
      </c>
      <c r="C193" s="29" t="s">
        <v>1686</v>
      </c>
      <c r="D193" s="94">
        <v>250311</v>
      </c>
      <c r="E193" s="72">
        <v>3275</v>
      </c>
      <c r="F193" s="72">
        <v>1679</v>
      </c>
      <c r="G193" s="72">
        <v>1679</v>
      </c>
      <c r="H193" s="72">
        <v>794480.22894130903</v>
      </c>
      <c r="I193" s="95" t="s">
        <v>2636</v>
      </c>
    </row>
    <row r="194" spans="1:9" ht="15.75" x14ac:dyDescent="0.25">
      <c r="A194" s="96" t="s">
        <v>218</v>
      </c>
      <c r="B194" s="96" t="s">
        <v>7</v>
      </c>
      <c r="C194" s="29" t="s">
        <v>1687</v>
      </c>
      <c r="D194" s="94">
        <v>250312</v>
      </c>
      <c r="E194" s="72">
        <v>8266</v>
      </c>
      <c r="F194" s="72">
        <v>580</v>
      </c>
      <c r="G194" s="72">
        <v>519</v>
      </c>
      <c r="H194" s="72">
        <v>193234.82052287701</v>
      </c>
      <c r="I194" s="95" t="s">
        <v>2636</v>
      </c>
    </row>
    <row r="195" spans="1:9" ht="15.75" x14ac:dyDescent="0.25">
      <c r="A195" s="96" t="s">
        <v>218</v>
      </c>
      <c r="B195" s="96" t="s">
        <v>5</v>
      </c>
      <c r="C195" s="29" t="s">
        <v>1688</v>
      </c>
      <c r="D195" s="94">
        <v>250314</v>
      </c>
      <c r="E195" s="72">
        <v>23407</v>
      </c>
      <c r="F195" s="72">
        <v>5696</v>
      </c>
      <c r="G195" s="72">
        <v>4557</v>
      </c>
      <c r="H195" s="72">
        <v>1875262.42851596</v>
      </c>
      <c r="I195" s="95" t="s">
        <v>2636</v>
      </c>
    </row>
    <row r="196" spans="1:9" ht="15.75" x14ac:dyDescent="0.25">
      <c r="A196" s="96" t="s">
        <v>218</v>
      </c>
      <c r="B196" s="96" t="s">
        <v>235</v>
      </c>
      <c r="C196" s="29" t="s">
        <v>1689</v>
      </c>
      <c r="D196" s="94">
        <v>250315</v>
      </c>
      <c r="E196" s="72">
        <v>3331</v>
      </c>
      <c r="F196" s="72">
        <v>2568</v>
      </c>
      <c r="G196" s="72">
        <v>318</v>
      </c>
      <c r="H196" s="72">
        <v>997266.16833249899</v>
      </c>
      <c r="I196" s="95" t="s">
        <v>2636</v>
      </c>
    </row>
    <row r="197" spans="1:9" ht="15.75" x14ac:dyDescent="0.25">
      <c r="A197" s="96" t="s">
        <v>218</v>
      </c>
      <c r="B197" s="96" t="s">
        <v>237</v>
      </c>
      <c r="C197" s="29" t="s">
        <v>1690</v>
      </c>
      <c r="D197" s="94">
        <v>250316</v>
      </c>
      <c r="E197" s="72">
        <v>1776</v>
      </c>
      <c r="F197" s="72">
        <v>1338</v>
      </c>
      <c r="G197" s="72">
        <v>1338</v>
      </c>
      <c r="H197" s="72">
        <v>344141.88163486699</v>
      </c>
      <c r="I197" s="95" t="s">
        <v>2636</v>
      </c>
    </row>
    <row r="198" spans="1:9" ht="15.75" x14ac:dyDescent="0.25">
      <c r="A198" s="96" t="s">
        <v>218</v>
      </c>
      <c r="B198" s="96" t="s">
        <v>221</v>
      </c>
      <c r="C198" s="29" t="s">
        <v>1691</v>
      </c>
      <c r="D198" s="94">
        <v>250317</v>
      </c>
      <c r="E198" s="72">
        <v>6029</v>
      </c>
      <c r="F198" s="72">
        <v>1375</v>
      </c>
      <c r="G198" s="72">
        <v>345</v>
      </c>
      <c r="H198" s="72">
        <v>576723.58948561898</v>
      </c>
      <c r="I198" s="95" t="s">
        <v>2636</v>
      </c>
    </row>
    <row r="199" spans="1:9" ht="15.75" x14ac:dyDescent="0.25">
      <c r="A199" s="96" t="s">
        <v>218</v>
      </c>
      <c r="B199" s="96" t="s">
        <v>239</v>
      </c>
      <c r="C199" s="29" t="s">
        <v>1692</v>
      </c>
      <c r="D199" s="94">
        <v>250322</v>
      </c>
      <c r="E199" s="72">
        <v>5350</v>
      </c>
      <c r="F199" s="72">
        <v>2550</v>
      </c>
      <c r="G199" s="72">
        <v>45</v>
      </c>
      <c r="H199" s="72">
        <v>2025361.52403656</v>
      </c>
      <c r="I199" s="95" t="s">
        <v>2636</v>
      </c>
    </row>
    <row r="200" spans="1:9" ht="15.75" x14ac:dyDescent="0.25">
      <c r="A200" s="96" t="s">
        <v>241</v>
      </c>
      <c r="B200" s="96" t="s">
        <v>242</v>
      </c>
      <c r="C200" s="29" t="s">
        <v>1693</v>
      </c>
      <c r="D200" s="94">
        <v>260396</v>
      </c>
      <c r="E200" s="72">
        <v>7005</v>
      </c>
      <c r="F200" s="72">
        <v>1512</v>
      </c>
      <c r="G200" s="72">
        <v>1512</v>
      </c>
      <c r="H200" s="72">
        <v>709480.33238964598</v>
      </c>
      <c r="I200" s="95" t="s">
        <v>2636</v>
      </c>
    </row>
    <row r="201" spans="1:9" ht="15.75" x14ac:dyDescent="0.25">
      <c r="A201" s="96" t="s">
        <v>241</v>
      </c>
      <c r="B201" s="96" t="s">
        <v>244</v>
      </c>
      <c r="C201" s="29" t="s">
        <v>1694</v>
      </c>
      <c r="D201" s="94">
        <v>260398</v>
      </c>
      <c r="E201" s="72">
        <v>30796</v>
      </c>
      <c r="F201" s="72">
        <v>2472</v>
      </c>
      <c r="G201" s="72">
        <v>1</v>
      </c>
      <c r="H201" s="72">
        <v>1284158.4417811399</v>
      </c>
      <c r="I201" s="95" t="s">
        <v>2636</v>
      </c>
    </row>
    <row r="202" spans="1:9" ht="15.75" x14ac:dyDescent="0.25">
      <c r="A202" s="96" t="s">
        <v>241</v>
      </c>
      <c r="B202" s="96" t="s">
        <v>246</v>
      </c>
      <c r="C202" s="29" t="s">
        <v>1695</v>
      </c>
      <c r="D202" s="94">
        <v>260401</v>
      </c>
      <c r="E202" s="72">
        <v>16396</v>
      </c>
      <c r="F202" s="72">
        <v>4298</v>
      </c>
      <c r="G202" s="72">
        <v>955</v>
      </c>
      <c r="H202" s="72">
        <v>1966912.22750672</v>
      </c>
      <c r="I202" s="95" t="s">
        <v>2636</v>
      </c>
    </row>
    <row r="203" spans="1:9" ht="15.75" x14ac:dyDescent="0.25">
      <c r="A203" s="96" t="s">
        <v>241</v>
      </c>
      <c r="B203" s="96" t="s">
        <v>248</v>
      </c>
      <c r="C203" s="29" t="s">
        <v>1696</v>
      </c>
      <c r="D203" s="94">
        <v>260406</v>
      </c>
      <c r="E203" s="72">
        <v>18273</v>
      </c>
      <c r="F203" s="72">
        <v>1025</v>
      </c>
      <c r="G203" s="72">
        <v>1025</v>
      </c>
      <c r="H203" s="72">
        <v>746054.76855021005</v>
      </c>
      <c r="I203" s="95" t="s">
        <v>2636</v>
      </c>
    </row>
    <row r="204" spans="1:9" ht="15.75" x14ac:dyDescent="0.25">
      <c r="A204" s="96" t="s">
        <v>241</v>
      </c>
      <c r="B204" s="96" t="s">
        <v>250</v>
      </c>
      <c r="C204" s="29" t="s">
        <v>1697</v>
      </c>
      <c r="D204" s="94">
        <v>260408</v>
      </c>
      <c r="E204" s="72">
        <v>6781</v>
      </c>
      <c r="F204" s="72">
        <v>739</v>
      </c>
      <c r="G204" s="72">
        <v>711</v>
      </c>
      <c r="H204" s="72">
        <v>123805.74064083899</v>
      </c>
      <c r="I204" s="95" t="s">
        <v>2636</v>
      </c>
    </row>
    <row r="205" spans="1:9" ht="15.75" x14ac:dyDescent="0.25">
      <c r="A205" s="96" t="s">
        <v>241</v>
      </c>
      <c r="B205" s="96" t="s">
        <v>5</v>
      </c>
      <c r="C205" s="29" t="s">
        <v>1698</v>
      </c>
      <c r="D205" s="94">
        <v>260411</v>
      </c>
      <c r="E205" s="72">
        <v>9924</v>
      </c>
      <c r="F205" s="72">
        <v>3129</v>
      </c>
      <c r="G205" s="72">
        <v>2389</v>
      </c>
      <c r="H205" s="72">
        <v>1225715.3841633799</v>
      </c>
      <c r="I205" s="95" t="s">
        <v>2636</v>
      </c>
    </row>
    <row r="206" spans="1:9" ht="15.75" x14ac:dyDescent="0.25">
      <c r="A206" s="96" t="s">
        <v>241</v>
      </c>
      <c r="B206" s="96" t="s">
        <v>5</v>
      </c>
      <c r="C206" s="29" t="s">
        <v>1699</v>
      </c>
      <c r="D206" s="94">
        <v>260412</v>
      </c>
      <c r="E206" s="72">
        <v>1463</v>
      </c>
      <c r="F206" s="72">
        <v>456</v>
      </c>
      <c r="G206" s="72">
        <v>410</v>
      </c>
      <c r="H206" s="72">
        <v>186582.864736474</v>
      </c>
      <c r="I206" s="95" t="s">
        <v>2636</v>
      </c>
    </row>
    <row r="207" spans="1:9" ht="15.75" x14ac:dyDescent="0.25">
      <c r="A207" s="96" t="s">
        <v>241</v>
      </c>
      <c r="B207" s="96" t="s">
        <v>252</v>
      </c>
      <c r="C207" s="29" t="s">
        <v>1700</v>
      </c>
      <c r="D207" s="94">
        <v>260413</v>
      </c>
      <c r="E207" s="72">
        <v>9158</v>
      </c>
      <c r="F207" s="72">
        <v>1806</v>
      </c>
      <c r="G207" s="72">
        <v>258</v>
      </c>
      <c r="H207" s="72">
        <v>1073274.31780469</v>
      </c>
      <c r="I207" s="95" t="s">
        <v>2636</v>
      </c>
    </row>
    <row r="208" spans="1:9" ht="15.75" x14ac:dyDescent="0.25">
      <c r="A208" s="96" t="s">
        <v>241</v>
      </c>
      <c r="B208" s="96" t="s">
        <v>254</v>
      </c>
      <c r="C208" s="29" t="s">
        <v>1701</v>
      </c>
      <c r="D208" s="94">
        <v>260414</v>
      </c>
      <c r="E208" s="72">
        <v>19923</v>
      </c>
      <c r="F208" s="72">
        <v>106</v>
      </c>
      <c r="G208" s="72">
        <v>106</v>
      </c>
      <c r="H208" s="72">
        <v>76097.3499197606</v>
      </c>
      <c r="I208" s="95" t="s">
        <v>2636</v>
      </c>
    </row>
    <row r="209" spans="1:9" ht="15.75" x14ac:dyDescent="0.25">
      <c r="A209" s="96" t="s">
        <v>241</v>
      </c>
      <c r="B209" s="96" t="s">
        <v>256</v>
      </c>
      <c r="C209" s="29" t="s">
        <v>1702</v>
      </c>
      <c r="D209" s="94">
        <v>260415</v>
      </c>
      <c r="E209" s="72">
        <v>10009</v>
      </c>
      <c r="F209" s="72">
        <v>118</v>
      </c>
      <c r="G209" s="72">
        <v>118</v>
      </c>
      <c r="H209" s="72">
        <v>175725.23402088901</v>
      </c>
      <c r="I209" s="95" t="s">
        <v>2636</v>
      </c>
    </row>
    <row r="210" spans="1:9" ht="15.75" x14ac:dyDescent="0.25">
      <c r="A210" s="96" t="s">
        <v>241</v>
      </c>
      <c r="B210" s="96" t="s">
        <v>5</v>
      </c>
      <c r="C210" s="29" t="s">
        <v>1703</v>
      </c>
      <c r="D210" s="94">
        <v>260417</v>
      </c>
      <c r="E210" s="72">
        <v>2367</v>
      </c>
      <c r="F210" s="72">
        <v>1475</v>
      </c>
      <c r="G210" s="72">
        <v>1125</v>
      </c>
      <c r="H210" s="72">
        <v>984940.884257728</v>
      </c>
      <c r="I210" s="95" t="s">
        <v>2636</v>
      </c>
    </row>
    <row r="211" spans="1:9" ht="15.75" x14ac:dyDescent="0.25">
      <c r="A211" s="96" t="s">
        <v>241</v>
      </c>
      <c r="B211" s="96" t="s">
        <v>258</v>
      </c>
      <c r="C211" s="29" t="s">
        <v>1704</v>
      </c>
      <c r="D211" s="94">
        <v>260418</v>
      </c>
      <c r="E211" s="72">
        <v>36992</v>
      </c>
      <c r="F211" s="72">
        <v>7615</v>
      </c>
      <c r="G211" s="72">
        <v>607</v>
      </c>
      <c r="H211" s="72">
        <v>3416304.1863693101</v>
      </c>
      <c r="I211" s="95" t="s">
        <v>2636</v>
      </c>
    </row>
    <row r="212" spans="1:9" ht="15.75" x14ac:dyDescent="0.25">
      <c r="A212" s="96" t="s">
        <v>241</v>
      </c>
      <c r="B212" s="96" t="s">
        <v>260</v>
      </c>
      <c r="C212" s="29" t="s">
        <v>1705</v>
      </c>
      <c r="D212" s="94">
        <v>260419</v>
      </c>
      <c r="E212" s="72">
        <v>8298</v>
      </c>
      <c r="F212" s="72">
        <v>2074</v>
      </c>
      <c r="G212" s="72">
        <v>2074</v>
      </c>
      <c r="H212" s="72">
        <v>392904.89413116802</v>
      </c>
      <c r="I212" s="95" t="s">
        <v>2636</v>
      </c>
    </row>
    <row r="213" spans="1:9" ht="15.75" x14ac:dyDescent="0.25">
      <c r="A213" s="96" t="s">
        <v>241</v>
      </c>
      <c r="B213" s="96" t="s">
        <v>262</v>
      </c>
      <c r="C213" s="29" t="s">
        <v>1706</v>
      </c>
      <c r="D213" s="94">
        <v>260421</v>
      </c>
      <c r="E213" s="72">
        <v>23431</v>
      </c>
      <c r="F213" s="72">
        <v>3</v>
      </c>
      <c r="G213" s="72">
        <v>3</v>
      </c>
      <c r="H213" s="72">
        <v>1580.56629525982</v>
      </c>
      <c r="I213" s="95" t="s">
        <v>2636</v>
      </c>
    </row>
    <row r="214" spans="1:9" ht="15.75" x14ac:dyDescent="0.25">
      <c r="A214" s="96" t="s">
        <v>264</v>
      </c>
      <c r="B214" s="96" t="s">
        <v>265</v>
      </c>
      <c r="C214" s="29" t="s">
        <v>1707</v>
      </c>
      <c r="D214" s="94">
        <v>270425</v>
      </c>
      <c r="E214" s="72">
        <v>6223</v>
      </c>
      <c r="F214" s="72">
        <v>1670</v>
      </c>
      <c r="G214" s="72">
        <v>1</v>
      </c>
      <c r="H214" s="72">
        <v>1173914.3874979799</v>
      </c>
      <c r="I214" s="95" t="s">
        <v>2636</v>
      </c>
    </row>
    <row r="215" spans="1:9" ht="15.75" x14ac:dyDescent="0.25">
      <c r="A215" s="96" t="s">
        <v>264</v>
      </c>
      <c r="B215" s="96" t="s">
        <v>267</v>
      </c>
      <c r="C215" s="29" t="s">
        <v>1708</v>
      </c>
      <c r="D215" s="94">
        <v>270426</v>
      </c>
      <c r="E215" s="72">
        <v>3696</v>
      </c>
      <c r="F215" s="72">
        <v>2200</v>
      </c>
      <c r="G215" s="72">
        <v>2200</v>
      </c>
      <c r="H215" s="72">
        <v>1575056.8593636199</v>
      </c>
      <c r="I215" s="95" t="s">
        <v>2636</v>
      </c>
    </row>
    <row r="216" spans="1:9" ht="15.75" x14ac:dyDescent="0.25">
      <c r="A216" s="96" t="s">
        <v>264</v>
      </c>
      <c r="B216" s="96" t="s">
        <v>269</v>
      </c>
      <c r="C216" s="29" t="s">
        <v>1709</v>
      </c>
      <c r="D216" s="94">
        <v>270428</v>
      </c>
      <c r="E216" s="72">
        <v>1810</v>
      </c>
      <c r="F216" s="72">
        <v>8</v>
      </c>
      <c r="G216" s="72">
        <v>8</v>
      </c>
      <c r="H216" s="72">
        <v>7349.7830980817198</v>
      </c>
      <c r="I216" s="95" t="s">
        <v>2636</v>
      </c>
    </row>
    <row r="217" spans="1:9" ht="15.75" x14ac:dyDescent="0.25">
      <c r="A217" s="96" t="s">
        <v>264</v>
      </c>
      <c r="B217" s="96" t="s">
        <v>271</v>
      </c>
      <c r="C217" s="29" t="s">
        <v>1710</v>
      </c>
      <c r="D217" s="94">
        <v>270429</v>
      </c>
      <c r="E217" s="72">
        <v>51122</v>
      </c>
      <c r="F217" s="72">
        <v>31</v>
      </c>
      <c r="G217" s="72">
        <v>31</v>
      </c>
      <c r="H217" s="72">
        <v>25898.670772388101</v>
      </c>
      <c r="I217" s="95" t="s">
        <v>2636</v>
      </c>
    </row>
    <row r="218" spans="1:9" ht="15.75" x14ac:dyDescent="0.25">
      <c r="A218" s="96" t="s">
        <v>264</v>
      </c>
      <c r="B218" s="96" t="s">
        <v>265</v>
      </c>
      <c r="C218" s="29" t="s">
        <v>1711</v>
      </c>
      <c r="D218" s="94">
        <v>270430</v>
      </c>
      <c r="E218" s="72">
        <v>4215</v>
      </c>
      <c r="F218" s="72">
        <v>3506</v>
      </c>
      <c r="G218" s="72">
        <v>6</v>
      </c>
      <c r="H218" s="72">
        <v>1878278.74129852</v>
      </c>
      <c r="I218" s="95" t="s">
        <v>2636</v>
      </c>
    </row>
    <row r="219" spans="1:9" ht="15.75" x14ac:dyDescent="0.25">
      <c r="A219" s="96" t="s">
        <v>264</v>
      </c>
      <c r="B219" s="96" t="s">
        <v>273</v>
      </c>
      <c r="C219" s="29" t="s">
        <v>1712</v>
      </c>
      <c r="D219" s="94">
        <v>270432</v>
      </c>
      <c r="E219" s="72">
        <v>6505</v>
      </c>
      <c r="F219" s="72">
        <v>1794</v>
      </c>
      <c r="G219" s="72">
        <v>1794</v>
      </c>
      <c r="H219" s="72">
        <v>578047.98133182898</v>
      </c>
      <c r="I219" s="95" t="s">
        <v>2636</v>
      </c>
    </row>
    <row r="220" spans="1:9" ht="15.75" x14ac:dyDescent="0.25">
      <c r="A220" s="96" t="s">
        <v>264</v>
      </c>
      <c r="B220" s="96" t="s">
        <v>271</v>
      </c>
      <c r="C220" s="29" t="s">
        <v>1713</v>
      </c>
      <c r="D220" s="94">
        <v>270433</v>
      </c>
      <c r="E220" s="72">
        <v>14577</v>
      </c>
      <c r="F220" s="72">
        <v>7</v>
      </c>
      <c r="G220" s="72">
        <v>7</v>
      </c>
      <c r="H220" s="72">
        <v>16800</v>
      </c>
      <c r="I220" s="95" t="s">
        <v>2636</v>
      </c>
    </row>
    <row r="221" spans="1:9" ht="15.75" x14ac:dyDescent="0.25">
      <c r="A221" s="96" t="s">
        <v>264</v>
      </c>
      <c r="B221" s="96" t="s">
        <v>275</v>
      </c>
      <c r="C221" s="29" t="s">
        <v>1714</v>
      </c>
      <c r="D221" s="94">
        <v>270435</v>
      </c>
      <c r="E221" s="72">
        <v>1149</v>
      </c>
      <c r="F221" s="72">
        <v>474</v>
      </c>
      <c r="G221" s="72">
        <v>474</v>
      </c>
      <c r="H221" s="72">
        <v>384747.69216707099</v>
      </c>
      <c r="I221" s="95" t="s">
        <v>2636</v>
      </c>
    </row>
    <row r="222" spans="1:9" ht="15.75" x14ac:dyDescent="0.25">
      <c r="A222" s="96" t="s">
        <v>264</v>
      </c>
      <c r="B222" s="96" t="s">
        <v>277</v>
      </c>
      <c r="C222" s="29" t="s">
        <v>1715</v>
      </c>
      <c r="D222" s="94">
        <v>270438</v>
      </c>
      <c r="E222" s="72">
        <v>5624</v>
      </c>
      <c r="F222" s="72">
        <v>13</v>
      </c>
      <c r="G222" s="72">
        <v>13</v>
      </c>
      <c r="H222" s="72">
        <v>7749.35824035319</v>
      </c>
      <c r="I222" s="95" t="s">
        <v>2636</v>
      </c>
    </row>
    <row r="223" spans="1:9" ht="15.75" x14ac:dyDescent="0.25">
      <c r="A223" s="96" t="s">
        <v>264</v>
      </c>
      <c r="B223" s="96" t="s">
        <v>279</v>
      </c>
      <c r="C223" s="29" t="s">
        <v>1716</v>
      </c>
      <c r="D223" s="94">
        <v>270441</v>
      </c>
      <c r="E223" s="72">
        <v>6381</v>
      </c>
      <c r="F223" s="72">
        <v>2240</v>
      </c>
      <c r="G223" s="72">
        <v>1281</v>
      </c>
      <c r="H223" s="72">
        <v>1243526.11773632</v>
      </c>
      <c r="I223" s="95" t="s">
        <v>2636</v>
      </c>
    </row>
    <row r="224" spans="1:9" ht="15.75" x14ac:dyDescent="0.25">
      <c r="A224" s="96" t="s">
        <v>281</v>
      </c>
      <c r="B224" s="96" t="s">
        <v>221</v>
      </c>
      <c r="C224" s="29" t="s">
        <v>1717</v>
      </c>
      <c r="D224" s="94">
        <v>280446</v>
      </c>
      <c r="E224" s="72">
        <v>17368</v>
      </c>
      <c r="F224" s="72">
        <v>9658</v>
      </c>
      <c r="G224" s="72">
        <v>9658</v>
      </c>
      <c r="H224" s="72">
        <v>4283667.4347071601</v>
      </c>
      <c r="I224" s="95" t="s">
        <v>2636</v>
      </c>
    </row>
    <row r="225" spans="1:9" ht="15.75" x14ac:dyDescent="0.25">
      <c r="A225" s="96" t="s">
        <v>281</v>
      </c>
      <c r="B225" s="96" t="s">
        <v>138</v>
      </c>
      <c r="C225" s="29" t="s">
        <v>1718</v>
      </c>
      <c r="D225" s="94">
        <v>280447</v>
      </c>
      <c r="E225" s="72">
        <v>3562</v>
      </c>
      <c r="F225" s="72">
        <v>1162</v>
      </c>
      <c r="G225" s="72">
        <v>1142</v>
      </c>
      <c r="H225" s="72">
        <v>830059.86985243903</v>
      </c>
      <c r="I225" s="95" t="s">
        <v>2636</v>
      </c>
    </row>
    <row r="226" spans="1:9" ht="15.75" x14ac:dyDescent="0.25">
      <c r="A226" s="96" t="s">
        <v>281</v>
      </c>
      <c r="B226" s="96" t="s">
        <v>5</v>
      </c>
      <c r="C226" s="29" t="s">
        <v>1719</v>
      </c>
      <c r="D226" s="94">
        <v>280448</v>
      </c>
      <c r="E226" s="72">
        <v>4583</v>
      </c>
      <c r="F226" s="72">
        <v>1362</v>
      </c>
      <c r="G226" s="72">
        <v>1112</v>
      </c>
      <c r="H226" s="72">
        <v>685837.10704822198</v>
      </c>
      <c r="I226" s="95" t="s">
        <v>2636</v>
      </c>
    </row>
    <row r="227" spans="1:9" ht="15.75" x14ac:dyDescent="0.25">
      <c r="A227" s="96" t="s">
        <v>281</v>
      </c>
      <c r="B227" s="96" t="s">
        <v>282</v>
      </c>
      <c r="C227" s="29" t="s">
        <v>1720</v>
      </c>
      <c r="D227" s="94">
        <v>280451</v>
      </c>
      <c r="E227" s="72">
        <v>2709</v>
      </c>
      <c r="F227" s="72">
        <v>1715</v>
      </c>
      <c r="G227" s="72">
        <v>801</v>
      </c>
      <c r="H227" s="72">
        <v>709976.77181189903</v>
      </c>
      <c r="I227" s="95" t="s">
        <v>2636</v>
      </c>
    </row>
    <row r="228" spans="1:9" ht="15.75" x14ac:dyDescent="0.25">
      <c r="A228" s="96" t="s">
        <v>281</v>
      </c>
      <c r="B228" s="96" t="s">
        <v>284</v>
      </c>
      <c r="C228" s="29" t="s">
        <v>1721</v>
      </c>
      <c r="D228" s="94">
        <v>280452</v>
      </c>
      <c r="E228" s="72">
        <v>5217</v>
      </c>
      <c r="F228" s="72">
        <v>2401</v>
      </c>
      <c r="G228" s="72">
        <v>2294</v>
      </c>
      <c r="H228" s="72">
        <v>2094420.7377070801</v>
      </c>
      <c r="I228" s="95" t="s">
        <v>2636</v>
      </c>
    </row>
    <row r="229" spans="1:9" ht="15.75" x14ac:dyDescent="0.25">
      <c r="A229" s="96" t="s">
        <v>281</v>
      </c>
      <c r="B229" s="96" t="s">
        <v>284</v>
      </c>
      <c r="C229" s="29" t="s">
        <v>1722</v>
      </c>
      <c r="D229" s="94">
        <v>280454</v>
      </c>
      <c r="E229" s="72">
        <v>11464</v>
      </c>
      <c r="F229" s="72">
        <v>7389</v>
      </c>
      <c r="G229" s="72">
        <v>571</v>
      </c>
      <c r="H229" s="72">
        <v>5467737.0316684404</v>
      </c>
      <c r="I229" s="95" t="s">
        <v>2636</v>
      </c>
    </row>
    <row r="230" spans="1:9" ht="15.75" x14ac:dyDescent="0.25">
      <c r="A230" s="96" t="s">
        <v>281</v>
      </c>
      <c r="B230" s="96" t="s">
        <v>138</v>
      </c>
      <c r="C230" s="29" t="s">
        <v>1723</v>
      </c>
      <c r="D230" s="94">
        <v>280455</v>
      </c>
      <c r="E230" s="72">
        <v>9983</v>
      </c>
      <c r="F230" s="72">
        <v>3831</v>
      </c>
      <c r="G230" s="72">
        <v>251</v>
      </c>
      <c r="H230" s="72">
        <v>1291904.6664656501</v>
      </c>
      <c r="I230" s="95" t="s">
        <v>2636</v>
      </c>
    </row>
    <row r="231" spans="1:9" ht="15.75" x14ac:dyDescent="0.25">
      <c r="A231" s="96" t="s">
        <v>281</v>
      </c>
      <c r="B231" s="96" t="s">
        <v>265</v>
      </c>
      <c r="C231" s="29" t="s">
        <v>1724</v>
      </c>
      <c r="D231" s="94">
        <v>280456</v>
      </c>
      <c r="E231" s="72">
        <v>587</v>
      </c>
      <c r="F231" s="72">
        <v>328</v>
      </c>
      <c r="G231" s="72">
        <v>328</v>
      </c>
      <c r="H231" s="72">
        <v>160937.57207113301</v>
      </c>
      <c r="I231" s="95" t="s">
        <v>2636</v>
      </c>
    </row>
    <row r="232" spans="1:9" ht="15.75" x14ac:dyDescent="0.25">
      <c r="A232" s="96" t="s">
        <v>281</v>
      </c>
      <c r="B232" s="96" t="s">
        <v>286</v>
      </c>
      <c r="C232" s="29" t="s">
        <v>1725</v>
      </c>
      <c r="D232" s="94">
        <v>280457</v>
      </c>
      <c r="E232" s="72">
        <v>430</v>
      </c>
      <c r="F232" s="72"/>
      <c r="G232" s="72"/>
      <c r="H232" s="72"/>
      <c r="I232" s="95" t="s">
        <v>2636</v>
      </c>
    </row>
    <row r="233" spans="1:9" ht="15.75" x14ac:dyDescent="0.25">
      <c r="A233" s="96" t="s">
        <v>281</v>
      </c>
      <c r="B233" s="96" t="s">
        <v>288</v>
      </c>
      <c r="C233" s="29" t="s">
        <v>1726</v>
      </c>
      <c r="D233" s="94">
        <v>280461</v>
      </c>
      <c r="E233" s="72">
        <v>1460</v>
      </c>
      <c r="F233" s="72">
        <v>859</v>
      </c>
      <c r="G233" s="72">
        <v>859</v>
      </c>
      <c r="H233" s="72">
        <v>454087.62250884698</v>
      </c>
      <c r="I233" s="95" t="s">
        <v>2636</v>
      </c>
    </row>
    <row r="234" spans="1:9" ht="15.75" x14ac:dyDescent="0.25">
      <c r="A234" s="96" t="s">
        <v>281</v>
      </c>
      <c r="B234" s="96" t="s">
        <v>138</v>
      </c>
      <c r="C234" s="29" t="s">
        <v>1727</v>
      </c>
      <c r="D234" s="94">
        <v>280462</v>
      </c>
      <c r="E234" s="72">
        <v>1231</v>
      </c>
      <c r="F234" s="72">
        <v>155</v>
      </c>
      <c r="G234" s="72">
        <v>155</v>
      </c>
      <c r="H234" s="72">
        <v>144541.60365603701</v>
      </c>
      <c r="I234" s="95" t="s">
        <v>2636</v>
      </c>
    </row>
    <row r="235" spans="1:9" ht="15.75" x14ac:dyDescent="0.25">
      <c r="A235" s="96" t="s">
        <v>281</v>
      </c>
      <c r="B235" s="96" t="s">
        <v>286</v>
      </c>
      <c r="C235" s="29" t="s">
        <v>1728</v>
      </c>
      <c r="D235" s="94">
        <v>280466</v>
      </c>
      <c r="E235" s="72">
        <v>716</v>
      </c>
      <c r="F235" s="72">
        <v>12</v>
      </c>
      <c r="G235" s="72"/>
      <c r="H235" s="72">
        <v>1878.9461029077199</v>
      </c>
      <c r="I235" s="95" t="s">
        <v>2636</v>
      </c>
    </row>
    <row r="236" spans="1:9" ht="15.75" x14ac:dyDescent="0.25">
      <c r="A236" s="96" t="s">
        <v>281</v>
      </c>
      <c r="B236" s="96" t="s">
        <v>290</v>
      </c>
      <c r="C236" s="29" t="s">
        <v>1729</v>
      </c>
      <c r="D236" s="94">
        <v>280467</v>
      </c>
      <c r="E236" s="72">
        <v>1354</v>
      </c>
      <c r="F236" s="72">
        <v>682</v>
      </c>
      <c r="G236" s="72">
        <v>682</v>
      </c>
      <c r="H236" s="72">
        <v>409090.673579633</v>
      </c>
      <c r="I236" s="95" t="s">
        <v>2636</v>
      </c>
    </row>
    <row r="237" spans="1:9" ht="15.75" x14ac:dyDescent="0.25">
      <c r="A237" s="96" t="s">
        <v>281</v>
      </c>
      <c r="B237" s="96" t="s">
        <v>5</v>
      </c>
      <c r="C237" s="29" t="s">
        <v>1730</v>
      </c>
      <c r="D237" s="94">
        <v>283301</v>
      </c>
      <c r="E237" s="72">
        <v>5160</v>
      </c>
      <c r="F237" s="72">
        <v>3358</v>
      </c>
      <c r="G237" s="72">
        <v>2546</v>
      </c>
      <c r="H237" s="72">
        <v>1922594.44647572</v>
      </c>
      <c r="I237" s="95" t="s">
        <v>2636</v>
      </c>
    </row>
    <row r="238" spans="1:9" ht="15.75" x14ac:dyDescent="0.25">
      <c r="A238" s="96" t="s">
        <v>281</v>
      </c>
      <c r="B238" s="96" t="s">
        <v>5</v>
      </c>
      <c r="C238" s="29" t="s">
        <v>1731</v>
      </c>
      <c r="D238" s="94">
        <v>287449</v>
      </c>
      <c r="E238" s="72">
        <v>1379</v>
      </c>
      <c r="F238" s="72">
        <v>487</v>
      </c>
      <c r="G238" s="72">
        <v>487</v>
      </c>
      <c r="H238" s="72">
        <v>95050.24642661</v>
      </c>
      <c r="I238" s="95" t="s">
        <v>2636</v>
      </c>
    </row>
    <row r="239" spans="1:9" ht="15.75" x14ac:dyDescent="0.25">
      <c r="A239" s="96" t="s">
        <v>292</v>
      </c>
      <c r="B239" s="96" t="s">
        <v>293</v>
      </c>
      <c r="C239" s="29" t="s">
        <v>1732</v>
      </c>
      <c r="D239" s="94">
        <v>290280</v>
      </c>
      <c r="E239" s="72">
        <v>13153</v>
      </c>
      <c r="F239" s="72">
        <v>1903</v>
      </c>
      <c r="G239" s="72">
        <v>1747</v>
      </c>
      <c r="H239" s="72">
        <v>770137.36907304695</v>
      </c>
      <c r="I239" s="95" t="s">
        <v>2636</v>
      </c>
    </row>
    <row r="240" spans="1:9" ht="15.75" x14ac:dyDescent="0.25">
      <c r="A240" s="96" t="s">
        <v>292</v>
      </c>
      <c r="B240" s="96" t="s">
        <v>295</v>
      </c>
      <c r="C240" s="29" t="s">
        <v>1733</v>
      </c>
      <c r="D240" s="94">
        <v>290553</v>
      </c>
      <c r="E240" s="72">
        <v>50824</v>
      </c>
      <c r="F240" s="72">
        <v>7841</v>
      </c>
      <c r="G240" s="72">
        <v>1144</v>
      </c>
      <c r="H240" s="72">
        <v>2992879.9888589899</v>
      </c>
      <c r="I240" s="95" t="s">
        <v>2636</v>
      </c>
    </row>
    <row r="241" spans="1:9" ht="15.75" x14ac:dyDescent="0.25">
      <c r="A241" s="96" t="s">
        <v>292</v>
      </c>
      <c r="B241" s="96" t="s">
        <v>297</v>
      </c>
      <c r="C241" s="29" t="s">
        <v>1734</v>
      </c>
      <c r="D241" s="94">
        <v>290554</v>
      </c>
      <c r="E241" s="72">
        <v>14689</v>
      </c>
      <c r="F241" s="72">
        <v>5</v>
      </c>
      <c r="G241" s="72">
        <v>5</v>
      </c>
      <c r="H241" s="72">
        <v>2547.6990115716098</v>
      </c>
      <c r="I241" s="95" t="s">
        <v>2636</v>
      </c>
    </row>
    <row r="242" spans="1:9" ht="15.75" x14ac:dyDescent="0.25">
      <c r="A242" s="96" t="s">
        <v>292</v>
      </c>
      <c r="B242" s="96" t="s">
        <v>5</v>
      </c>
      <c r="C242" s="29" t="s">
        <v>1735</v>
      </c>
      <c r="D242" s="94">
        <v>290559</v>
      </c>
      <c r="E242" s="72">
        <v>21871</v>
      </c>
      <c r="F242" s="72"/>
      <c r="G242" s="72"/>
      <c r="H242" s="72"/>
      <c r="I242" s="95" t="s">
        <v>2636</v>
      </c>
    </row>
    <row r="243" spans="1:9" ht="15.75" x14ac:dyDescent="0.25">
      <c r="A243" s="96" t="s">
        <v>292</v>
      </c>
      <c r="B243" s="96" t="s">
        <v>221</v>
      </c>
      <c r="C243" s="29" t="s">
        <v>1736</v>
      </c>
      <c r="D243" s="94">
        <v>290561</v>
      </c>
      <c r="E243" s="72">
        <v>4819</v>
      </c>
      <c r="F243" s="72">
        <v>1738</v>
      </c>
      <c r="G243" s="72">
        <v>310</v>
      </c>
      <c r="H243" s="72">
        <v>694875.899153637</v>
      </c>
      <c r="I243" s="95" t="s">
        <v>2636</v>
      </c>
    </row>
    <row r="244" spans="1:9" ht="15.75" x14ac:dyDescent="0.25">
      <c r="A244" s="96" t="s">
        <v>292</v>
      </c>
      <c r="B244" s="96" t="s">
        <v>299</v>
      </c>
      <c r="C244" s="29" t="s">
        <v>1737</v>
      </c>
      <c r="D244" s="94">
        <v>290562</v>
      </c>
      <c r="E244" s="72">
        <v>26122</v>
      </c>
      <c r="F244" s="72">
        <v>7794</v>
      </c>
      <c r="G244" s="72">
        <v>187</v>
      </c>
      <c r="H244" s="72">
        <v>3352470.51648576</v>
      </c>
      <c r="I244" s="95" t="s">
        <v>2635</v>
      </c>
    </row>
    <row r="245" spans="1:9" ht="15.75" x14ac:dyDescent="0.25">
      <c r="A245" s="96" t="s">
        <v>292</v>
      </c>
      <c r="B245" s="96" t="s">
        <v>301</v>
      </c>
      <c r="C245" s="29" t="s">
        <v>1738</v>
      </c>
      <c r="D245" s="94">
        <v>290565</v>
      </c>
      <c r="E245" s="72">
        <v>28780</v>
      </c>
      <c r="F245" s="72">
        <v>165</v>
      </c>
      <c r="G245" s="72">
        <v>165</v>
      </c>
      <c r="H245" s="72">
        <v>139915.674798508</v>
      </c>
      <c r="I245" s="95" t="s">
        <v>2636</v>
      </c>
    </row>
    <row r="246" spans="1:9" ht="15.75" x14ac:dyDescent="0.25">
      <c r="A246" s="96" t="s">
        <v>292</v>
      </c>
      <c r="B246" s="96" t="s">
        <v>5</v>
      </c>
      <c r="C246" s="29" t="s">
        <v>1739</v>
      </c>
      <c r="D246" s="94">
        <v>290566</v>
      </c>
      <c r="E246" s="72">
        <v>1658</v>
      </c>
      <c r="F246" s="72">
        <v>259</v>
      </c>
      <c r="G246" s="72">
        <v>237</v>
      </c>
      <c r="H246" s="72">
        <v>68695.783778333906</v>
      </c>
      <c r="I246" s="95" t="s">
        <v>2636</v>
      </c>
    </row>
    <row r="247" spans="1:9" ht="15.75" x14ac:dyDescent="0.25">
      <c r="A247" s="96" t="s">
        <v>292</v>
      </c>
      <c r="B247" s="96" t="s">
        <v>303</v>
      </c>
      <c r="C247" s="29" t="s">
        <v>1740</v>
      </c>
      <c r="D247" s="94">
        <v>290570</v>
      </c>
      <c r="E247" s="72">
        <v>7491</v>
      </c>
      <c r="F247" s="72">
        <v>3293</v>
      </c>
      <c r="G247" s="72">
        <v>3293</v>
      </c>
      <c r="H247" s="72">
        <v>1143291.9015085199</v>
      </c>
      <c r="I247" s="95" t="s">
        <v>2636</v>
      </c>
    </row>
    <row r="248" spans="1:9" ht="15.75" x14ac:dyDescent="0.25">
      <c r="A248" s="96" t="s">
        <v>292</v>
      </c>
      <c r="B248" s="96" t="s">
        <v>305</v>
      </c>
      <c r="C248" s="29" t="s">
        <v>1741</v>
      </c>
      <c r="D248" s="94">
        <v>290571</v>
      </c>
      <c r="E248" s="72">
        <v>28860</v>
      </c>
      <c r="F248" s="72">
        <v>1635</v>
      </c>
      <c r="G248" s="72">
        <v>668</v>
      </c>
      <c r="H248" s="72">
        <v>625761.377927428</v>
      </c>
      <c r="I248" s="95" t="s">
        <v>2636</v>
      </c>
    </row>
    <row r="249" spans="1:9" ht="15.75" x14ac:dyDescent="0.25">
      <c r="A249" s="96" t="s">
        <v>292</v>
      </c>
      <c r="B249" s="96" t="s">
        <v>307</v>
      </c>
      <c r="C249" s="29" t="s">
        <v>1742</v>
      </c>
      <c r="D249" s="94">
        <v>290573</v>
      </c>
      <c r="E249" s="72">
        <v>30395</v>
      </c>
      <c r="F249" s="72">
        <v>5859</v>
      </c>
      <c r="G249" s="72">
        <v>5810</v>
      </c>
      <c r="H249" s="72">
        <v>1917331.3214618801</v>
      </c>
      <c r="I249" s="95" t="s">
        <v>2636</v>
      </c>
    </row>
    <row r="250" spans="1:9" ht="15.75" x14ac:dyDescent="0.25">
      <c r="A250" s="96" t="s">
        <v>292</v>
      </c>
      <c r="B250" s="96" t="s">
        <v>5</v>
      </c>
      <c r="C250" s="29" t="s">
        <v>1743</v>
      </c>
      <c r="D250" s="94">
        <v>290575</v>
      </c>
      <c r="E250" s="72">
        <v>80033</v>
      </c>
      <c r="F250" s="72">
        <v>12483</v>
      </c>
      <c r="G250" s="72">
        <v>10913</v>
      </c>
      <c r="H250" s="72">
        <v>5866364.4234851403</v>
      </c>
      <c r="I250" s="95" t="s">
        <v>2636</v>
      </c>
    </row>
    <row r="251" spans="1:9" ht="15.75" x14ac:dyDescent="0.25">
      <c r="A251" s="96" t="s">
        <v>292</v>
      </c>
      <c r="B251" s="96" t="s">
        <v>221</v>
      </c>
      <c r="C251" s="29" t="s">
        <v>1688</v>
      </c>
      <c r="D251" s="94">
        <v>290576</v>
      </c>
      <c r="E251" s="72">
        <v>5477</v>
      </c>
      <c r="F251" s="72">
        <v>2319</v>
      </c>
      <c r="G251" s="72">
        <v>446</v>
      </c>
      <c r="H251" s="72">
        <v>895376.41630954796</v>
      </c>
      <c r="I251" s="95" t="s">
        <v>2636</v>
      </c>
    </row>
    <row r="252" spans="1:9" ht="15.75" x14ac:dyDescent="0.25">
      <c r="A252" s="96" t="s">
        <v>292</v>
      </c>
      <c r="B252" s="96" t="s">
        <v>5</v>
      </c>
      <c r="C252" s="29" t="s">
        <v>1744</v>
      </c>
      <c r="D252" s="94">
        <v>290578</v>
      </c>
      <c r="E252" s="72">
        <v>11313</v>
      </c>
      <c r="F252" s="72">
        <v>3616</v>
      </c>
      <c r="G252" s="72">
        <v>3574</v>
      </c>
      <c r="H252" s="72">
        <v>1225941.0061001701</v>
      </c>
      <c r="I252" s="95" t="s">
        <v>2636</v>
      </c>
    </row>
    <row r="253" spans="1:9" ht="15.75" x14ac:dyDescent="0.25">
      <c r="A253" s="96" t="s">
        <v>292</v>
      </c>
      <c r="B253" s="96" t="s">
        <v>309</v>
      </c>
      <c r="C253" s="29" t="s">
        <v>1745</v>
      </c>
      <c r="D253" s="94">
        <v>290579</v>
      </c>
      <c r="E253" s="72">
        <v>46947</v>
      </c>
      <c r="F253" s="72">
        <v>11610</v>
      </c>
      <c r="G253" s="72">
        <v>1294</v>
      </c>
      <c r="H253" s="72">
        <v>3704515.0272925301</v>
      </c>
      <c r="I253" s="95" t="s">
        <v>2636</v>
      </c>
    </row>
    <row r="254" spans="1:9" ht="15.75" x14ac:dyDescent="0.25">
      <c r="A254" s="96" t="s">
        <v>292</v>
      </c>
      <c r="B254" s="96" t="s">
        <v>311</v>
      </c>
      <c r="C254" s="29" t="s">
        <v>1746</v>
      </c>
      <c r="D254" s="94">
        <v>290581</v>
      </c>
      <c r="E254" s="72">
        <v>24914</v>
      </c>
      <c r="F254" s="72">
        <v>1408</v>
      </c>
      <c r="G254" s="72">
        <v>36</v>
      </c>
      <c r="H254" s="72">
        <v>504437.09362136299</v>
      </c>
      <c r="I254" s="95" t="s">
        <v>2636</v>
      </c>
    </row>
    <row r="255" spans="1:9" ht="15.75" x14ac:dyDescent="0.25">
      <c r="A255" s="96" t="s">
        <v>292</v>
      </c>
      <c r="B255" s="96" t="s">
        <v>221</v>
      </c>
      <c r="C255" s="29" t="s">
        <v>1747</v>
      </c>
      <c r="D255" s="94">
        <v>290583</v>
      </c>
      <c r="E255" s="72">
        <v>4813</v>
      </c>
      <c r="F255" s="72">
        <v>1570</v>
      </c>
      <c r="G255" s="72">
        <v>192</v>
      </c>
      <c r="H255" s="72">
        <v>531495.59432440903</v>
      </c>
      <c r="I255" s="95" t="s">
        <v>2636</v>
      </c>
    </row>
    <row r="256" spans="1:9" ht="15.75" x14ac:dyDescent="0.25">
      <c r="A256" s="96" t="s">
        <v>292</v>
      </c>
      <c r="B256" s="96" t="s">
        <v>262</v>
      </c>
      <c r="C256" s="29" t="s">
        <v>1748</v>
      </c>
      <c r="D256" s="94">
        <v>290598</v>
      </c>
      <c r="E256" s="72">
        <v>2116</v>
      </c>
      <c r="F256" s="72"/>
      <c r="G256" s="72"/>
      <c r="H256" s="72"/>
      <c r="I256" s="95" t="s">
        <v>2636</v>
      </c>
    </row>
    <row r="257" spans="1:9" ht="15.75" x14ac:dyDescent="0.25">
      <c r="A257" s="96" t="s">
        <v>313</v>
      </c>
      <c r="B257" s="96" t="s">
        <v>5</v>
      </c>
      <c r="C257" s="29" t="s">
        <v>1749</v>
      </c>
      <c r="D257" s="94">
        <v>300585</v>
      </c>
      <c r="E257" s="72">
        <v>927</v>
      </c>
      <c r="F257" s="72">
        <v>13</v>
      </c>
      <c r="G257" s="72">
        <v>13</v>
      </c>
      <c r="H257" s="72">
        <v>7241.1739029686396</v>
      </c>
      <c r="I257" s="95" t="s">
        <v>2636</v>
      </c>
    </row>
    <row r="258" spans="1:9" ht="15.75" x14ac:dyDescent="0.25">
      <c r="A258" s="96" t="s">
        <v>313</v>
      </c>
      <c r="B258" s="96" t="s">
        <v>314</v>
      </c>
      <c r="C258" s="29" t="s">
        <v>1750</v>
      </c>
      <c r="D258" s="94">
        <v>300586</v>
      </c>
      <c r="E258" s="72">
        <v>1563</v>
      </c>
      <c r="F258" s="72">
        <v>8</v>
      </c>
      <c r="G258" s="72">
        <v>8</v>
      </c>
      <c r="H258" s="72">
        <v>4050.35556426937</v>
      </c>
      <c r="I258" s="95" t="s">
        <v>2636</v>
      </c>
    </row>
    <row r="259" spans="1:9" ht="15.75" x14ac:dyDescent="0.25">
      <c r="A259" s="96" t="s">
        <v>313</v>
      </c>
      <c r="B259" s="96" t="s">
        <v>316</v>
      </c>
      <c r="C259" s="29" t="s">
        <v>1751</v>
      </c>
      <c r="D259" s="94">
        <v>300588</v>
      </c>
      <c r="E259" s="72">
        <v>1206</v>
      </c>
      <c r="F259" s="72">
        <v>6</v>
      </c>
      <c r="G259" s="72">
        <v>4</v>
      </c>
      <c r="H259" s="72">
        <v>6394.4691522691501</v>
      </c>
      <c r="I259" s="95" t="s">
        <v>2636</v>
      </c>
    </row>
    <row r="260" spans="1:9" ht="15.75" x14ac:dyDescent="0.25">
      <c r="A260" s="96" t="s">
        <v>313</v>
      </c>
      <c r="B260" s="96" t="s">
        <v>318</v>
      </c>
      <c r="C260" s="29" t="s">
        <v>1752</v>
      </c>
      <c r="D260" s="94">
        <v>300589</v>
      </c>
      <c r="E260" s="72">
        <v>649</v>
      </c>
      <c r="F260" s="72">
        <v>2</v>
      </c>
      <c r="G260" s="72">
        <v>2</v>
      </c>
      <c r="H260" s="72">
        <v>3822.7259152995098</v>
      </c>
      <c r="I260" s="95" t="s">
        <v>2636</v>
      </c>
    </row>
    <row r="261" spans="1:9" ht="15.75" x14ac:dyDescent="0.25">
      <c r="A261" s="96" t="s">
        <v>313</v>
      </c>
      <c r="B261" s="96" t="s">
        <v>320</v>
      </c>
      <c r="C261" s="29" t="s">
        <v>1753</v>
      </c>
      <c r="D261" s="94">
        <v>300590</v>
      </c>
      <c r="E261" s="72">
        <v>1292</v>
      </c>
      <c r="F261" s="72">
        <v>225</v>
      </c>
      <c r="G261" s="72">
        <v>225</v>
      </c>
      <c r="H261" s="72">
        <v>237240.983222418</v>
      </c>
      <c r="I261" s="95" t="s">
        <v>2635</v>
      </c>
    </row>
    <row r="262" spans="1:9" ht="15.75" x14ac:dyDescent="0.25">
      <c r="A262" s="96" t="s">
        <v>313</v>
      </c>
      <c r="B262" s="96" t="s">
        <v>322</v>
      </c>
      <c r="C262" s="29" t="s">
        <v>1754</v>
      </c>
      <c r="D262" s="94">
        <v>300591</v>
      </c>
      <c r="E262" s="72">
        <v>993</v>
      </c>
      <c r="F262" s="72">
        <v>5</v>
      </c>
      <c r="G262" s="72">
        <v>5</v>
      </c>
      <c r="H262" s="72">
        <v>1035.12834468714</v>
      </c>
      <c r="I262" s="95" t="s">
        <v>2636</v>
      </c>
    </row>
    <row r="263" spans="1:9" ht="15.75" x14ac:dyDescent="0.25">
      <c r="A263" s="96" t="s">
        <v>313</v>
      </c>
      <c r="B263" s="96" t="s">
        <v>324</v>
      </c>
      <c r="C263" s="29" t="s">
        <v>1755</v>
      </c>
      <c r="D263" s="94">
        <v>300594</v>
      </c>
      <c r="E263" s="72">
        <v>11294</v>
      </c>
      <c r="F263" s="72"/>
      <c r="G263" s="72"/>
      <c r="H263" s="72"/>
      <c r="I263" s="95" t="s">
        <v>2636</v>
      </c>
    </row>
    <row r="264" spans="1:9" ht="15.75" x14ac:dyDescent="0.25">
      <c r="A264" s="96" t="s">
        <v>313</v>
      </c>
      <c r="B264" s="96" t="s">
        <v>326</v>
      </c>
      <c r="C264" s="29" t="s">
        <v>1756</v>
      </c>
      <c r="D264" s="94">
        <v>300597</v>
      </c>
      <c r="E264" s="72">
        <v>37557</v>
      </c>
      <c r="F264" s="72">
        <v>3040</v>
      </c>
      <c r="G264" s="72">
        <v>1282</v>
      </c>
      <c r="H264" s="72">
        <v>1410860.92607076</v>
      </c>
      <c r="I264" s="95" t="s">
        <v>2636</v>
      </c>
    </row>
    <row r="265" spans="1:9" ht="15.75" x14ac:dyDescent="0.25">
      <c r="A265" s="96" t="s">
        <v>313</v>
      </c>
      <c r="B265" s="96" t="s">
        <v>328</v>
      </c>
      <c r="C265" s="29" t="s">
        <v>1757</v>
      </c>
      <c r="D265" s="94">
        <v>300598</v>
      </c>
      <c r="E265" s="72">
        <v>862</v>
      </c>
      <c r="F265" s="72">
        <v>1</v>
      </c>
      <c r="G265" s="72">
        <v>1</v>
      </c>
      <c r="H265" s="72">
        <v>2400</v>
      </c>
      <c r="I265" s="95" t="s">
        <v>2636</v>
      </c>
    </row>
    <row r="266" spans="1:9" ht="15.75" x14ac:dyDescent="0.25">
      <c r="A266" s="96" t="s">
        <v>313</v>
      </c>
      <c r="B266" s="96" t="s">
        <v>330</v>
      </c>
      <c r="C266" s="29" t="s">
        <v>1758</v>
      </c>
      <c r="D266" s="94">
        <v>300606</v>
      </c>
      <c r="E266" s="72">
        <v>7449</v>
      </c>
      <c r="F266" s="72">
        <v>396</v>
      </c>
      <c r="G266" s="72">
        <v>396</v>
      </c>
      <c r="H266" s="72">
        <v>103800.617854578</v>
      </c>
      <c r="I266" s="95" t="s">
        <v>2636</v>
      </c>
    </row>
    <row r="267" spans="1:9" ht="15.75" x14ac:dyDescent="0.25">
      <c r="A267" s="96" t="s">
        <v>313</v>
      </c>
      <c r="B267" s="96" t="s">
        <v>5</v>
      </c>
      <c r="C267" s="29" t="s">
        <v>1759</v>
      </c>
      <c r="D267" s="94">
        <v>300607</v>
      </c>
      <c r="E267" s="72">
        <v>2804</v>
      </c>
      <c r="F267" s="72">
        <v>1060</v>
      </c>
      <c r="G267" s="72">
        <v>1050</v>
      </c>
      <c r="H267" s="72">
        <v>602194.53062039905</v>
      </c>
      <c r="I267" s="95" t="s">
        <v>2636</v>
      </c>
    </row>
    <row r="268" spans="1:9" ht="15.75" x14ac:dyDescent="0.25">
      <c r="A268" s="96" t="s">
        <v>313</v>
      </c>
      <c r="B268" s="96" t="s">
        <v>332</v>
      </c>
      <c r="C268" s="29" t="s">
        <v>1760</v>
      </c>
      <c r="D268" s="94">
        <v>300609</v>
      </c>
      <c r="E268" s="72">
        <v>3957</v>
      </c>
      <c r="F268" s="72">
        <v>8</v>
      </c>
      <c r="G268" s="72"/>
      <c r="H268" s="72">
        <v>2663.82874511931</v>
      </c>
      <c r="I268" s="95" t="s">
        <v>2636</v>
      </c>
    </row>
    <row r="269" spans="1:9" ht="15.75" x14ac:dyDescent="0.25">
      <c r="A269" s="96" t="s">
        <v>313</v>
      </c>
      <c r="B269" s="96" t="s">
        <v>334</v>
      </c>
      <c r="C269" s="29" t="s">
        <v>1761</v>
      </c>
      <c r="D269" s="94">
        <v>300612</v>
      </c>
      <c r="E269" s="72">
        <v>495</v>
      </c>
      <c r="F269" s="72">
        <v>224</v>
      </c>
      <c r="G269" s="72">
        <v>224</v>
      </c>
      <c r="H269" s="72">
        <v>186435.601027661</v>
      </c>
      <c r="I269" s="95" t="s">
        <v>2636</v>
      </c>
    </row>
    <row r="270" spans="1:9" ht="15.75" x14ac:dyDescent="0.25">
      <c r="A270" s="96" t="s">
        <v>313</v>
      </c>
      <c r="B270" s="96" t="s">
        <v>5</v>
      </c>
      <c r="C270" s="29" t="s">
        <v>1762</v>
      </c>
      <c r="D270" s="94">
        <v>300613</v>
      </c>
      <c r="E270" s="72">
        <v>3491</v>
      </c>
      <c r="F270" s="72">
        <v>204</v>
      </c>
      <c r="G270" s="72">
        <v>204</v>
      </c>
      <c r="H270" s="72">
        <v>44948.223803378503</v>
      </c>
      <c r="I270" s="95" t="s">
        <v>2636</v>
      </c>
    </row>
    <row r="271" spans="1:9" ht="15.75" x14ac:dyDescent="0.25">
      <c r="A271" s="96" t="s">
        <v>313</v>
      </c>
      <c r="B271" s="96" t="s">
        <v>336</v>
      </c>
      <c r="C271" s="29" t="s">
        <v>1763</v>
      </c>
      <c r="D271" s="94">
        <v>300614</v>
      </c>
      <c r="E271" s="72">
        <v>938</v>
      </c>
      <c r="F271" s="72">
        <v>228</v>
      </c>
      <c r="G271" s="72"/>
      <c r="H271" s="72">
        <v>110919.37180130499</v>
      </c>
      <c r="I271" s="95" t="s">
        <v>2636</v>
      </c>
    </row>
    <row r="272" spans="1:9" ht="15.75" x14ac:dyDescent="0.25">
      <c r="A272" s="96" t="s">
        <v>313</v>
      </c>
      <c r="B272" s="96" t="s">
        <v>338</v>
      </c>
      <c r="C272" s="29" t="s">
        <v>1764</v>
      </c>
      <c r="D272" s="94">
        <v>300619</v>
      </c>
      <c r="E272" s="72">
        <v>1053</v>
      </c>
      <c r="F272" s="72">
        <v>34</v>
      </c>
      <c r="G272" s="72"/>
      <c r="H272" s="72">
        <v>49305.342802923296</v>
      </c>
      <c r="I272" s="95" t="s">
        <v>2636</v>
      </c>
    </row>
    <row r="273" spans="1:9" ht="15.75" x14ac:dyDescent="0.25">
      <c r="A273" s="96" t="s">
        <v>313</v>
      </c>
      <c r="B273" s="96" t="s">
        <v>340</v>
      </c>
      <c r="C273" s="29" t="s">
        <v>1765</v>
      </c>
      <c r="D273" s="94">
        <v>300625</v>
      </c>
      <c r="E273" s="72">
        <v>1624</v>
      </c>
      <c r="F273" s="72">
        <v>339</v>
      </c>
      <c r="G273" s="72">
        <v>5</v>
      </c>
      <c r="H273" s="72">
        <v>143937.20057924901</v>
      </c>
      <c r="I273" s="95" t="s">
        <v>2636</v>
      </c>
    </row>
    <row r="274" spans="1:9" ht="15.75" x14ac:dyDescent="0.25">
      <c r="A274" s="96" t="s">
        <v>313</v>
      </c>
      <c r="B274" s="96" t="s">
        <v>342</v>
      </c>
      <c r="C274" s="29" t="s">
        <v>1766</v>
      </c>
      <c r="D274" s="94">
        <v>300633</v>
      </c>
      <c r="E274" s="72">
        <v>811</v>
      </c>
      <c r="F274" s="72">
        <v>385</v>
      </c>
      <c r="G274" s="72">
        <v>71</v>
      </c>
      <c r="H274" s="72">
        <v>357632.38985568797</v>
      </c>
      <c r="I274" s="95" t="s">
        <v>2636</v>
      </c>
    </row>
    <row r="275" spans="1:9" ht="15.75" x14ac:dyDescent="0.25">
      <c r="A275" s="96" t="s">
        <v>313</v>
      </c>
      <c r="B275" s="96" t="s">
        <v>344</v>
      </c>
      <c r="C275" s="29" t="s">
        <v>1767</v>
      </c>
      <c r="D275" s="94">
        <v>300634</v>
      </c>
      <c r="E275" s="72">
        <v>3750</v>
      </c>
      <c r="F275" s="72">
        <v>1137</v>
      </c>
      <c r="G275" s="72">
        <v>1137</v>
      </c>
      <c r="H275" s="72">
        <v>558819.03994960606</v>
      </c>
      <c r="I275" s="95" t="s">
        <v>2636</v>
      </c>
    </row>
    <row r="276" spans="1:9" ht="15.75" x14ac:dyDescent="0.25">
      <c r="A276" s="96" t="s">
        <v>313</v>
      </c>
      <c r="B276" s="96" t="s">
        <v>346</v>
      </c>
      <c r="C276" s="29" t="s">
        <v>1768</v>
      </c>
      <c r="D276" s="94">
        <v>300639</v>
      </c>
      <c r="E276" s="72">
        <v>1161</v>
      </c>
      <c r="F276" s="72">
        <v>526</v>
      </c>
      <c r="G276" s="72">
        <v>42</v>
      </c>
      <c r="H276" s="72">
        <v>267939.56501181598</v>
      </c>
      <c r="I276" s="95" t="s">
        <v>2636</v>
      </c>
    </row>
    <row r="277" spans="1:9" ht="15.75" x14ac:dyDescent="0.25">
      <c r="A277" s="96" t="s">
        <v>313</v>
      </c>
      <c r="B277" s="96" t="s">
        <v>348</v>
      </c>
      <c r="C277" s="29" t="s">
        <v>1769</v>
      </c>
      <c r="D277" s="94">
        <v>300644</v>
      </c>
      <c r="E277" s="72">
        <v>1667</v>
      </c>
      <c r="F277" s="72">
        <v>195</v>
      </c>
      <c r="G277" s="72">
        <v>34</v>
      </c>
      <c r="H277" s="72">
        <v>88186.235318217805</v>
      </c>
      <c r="I277" s="95" t="s">
        <v>2636</v>
      </c>
    </row>
    <row r="278" spans="1:9" ht="15.75" x14ac:dyDescent="0.25">
      <c r="A278" s="96" t="s">
        <v>313</v>
      </c>
      <c r="B278" s="96" t="s">
        <v>5</v>
      </c>
      <c r="C278" s="29" t="s">
        <v>1770</v>
      </c>
      <c r="D278" s="94">
        <v>300645</v>
      </c>
      <c r="E278" s="72">
        <v>1308</v>
      </c>
      <c r="F278" s="72">
        <v>704</v>
      </c>
      <c r="G278" s="72">
        <v>704</v>
      </c>
      <c r="H278" s="72">
        <v>364941.57938594703</v>
      </c>
      <c r="I278" s="95" t="s">
        <v>2636</v>
      </c>
    </row>
    <row r="279" spans="1:9" ht="15.75" x14ac:dyDescent="0.25">
      <c r="A279" s="96" t="s">
        <v>313</v>
      </c>
      <c r="B279" s="96" t="s">
        <v>350</v>
      </c>
      <c r="C279" s="29" t="s">
        <v>1771</v>
      </c>
      <c r="D279" s="94">
        <v>300650</v>
      </c>
      <c r="E279" s="72">
        <v>1525</v>
      </c>
      <c r="F279" s="72">
        <v>37</v>
      </c>
      <c r="G279" s="72">
        <v>28</v>
      </c>
      <c r="H279" s="72">
        <v>27987.759056761599</v>
      </c>
      <c r="I279" s="95" t="s">
        <v>2636</v>
      </c>
    </row>
    <row r="280" spans="1:9" ht="15.75" x14ac:dyDescent="0.25">
      <c r="A280" s="96" t="s">
        <v>313</v>
      </c>
      <c r="B280" s="96" t="s">
        <v>352</v>
      </c>
      <c r="C280" s="29" t="s">
        <v>1557</v>
      </c>
      <c r="D280" s="94">
        <v>300651</v>
      </c>
      <c r="E280" s="72">
        <v>388</v>
      </c>
      <c r="F280" s="72">
        <v>385</v>
      </c>
      <c r="G280" s="72">
        <v>385</v>
      </c>
      <c r="H280" s="72">
        <v>295862.65742080403</v>
      </c>
      <c r="I280" s="95" t="s">
        <v>2636</v>
      </c>
    </row>
    <row r="281" spans="1:9" ht="15.75" x14ac:dyDescent="0.25">
      <c r="A281" s="96" t="s">
        <v>313</v>
      </c>
      <c r="B281" s="96" t="s">
        <v>354</v>
      </c>
      <c r="C281" s="29" t="s">
        <v>1772</v>
      </c>
      <c r="D281" s="94">
        <v>300654</v>
      </c>
      <c r="E281" s="72">
        <v>606</v>
      </c>
      <c r="F281" s="72">
        <v>430</v>
      </c>
      <c r="G281" s="72">
        <v>430</v>
      </c>
      <c r="H281" s="72">
        <v>299187.65302418103</v>
      </c>
      <c r="I281" s="95" t="s">
        <v>2636</v>
      </c>
    </row>
    <row r="282" spans="1:9" ht="15.75" x14ac:dyDescent="0.25">
      <c r="A282" s="96" t="s">
        <v>313</v>
      </c>
      <c r="B282" s="96" t="s">
        <v>356</v>
      </c>
      <c r="C282" s="29" t="s">
        <v>1773</v>
      </c>
      <c r="D282" s="94">
        <v>300656</v>
      </c>
      <c r="E282" s="72">
        <v>1298</v>
      </c>
      <c r="F282" s="72">
        <v>140</v>
      </c>
      <c r="G282" s="72">
        <v>140</v>
      </c>
      <c r="H282" s="72">
        <v>148281.68889675301</v>
      </c>
      <c r="I282" s="95" t="s">
        <v>2636</v>
      </c>
    </row>
    <row r="283" spans="1:9" ht="15.75" x14ac:dyDescent="0.25">
      <c r="A283" s="96" t="s">
        <v>313</v>
      </c>
      <c r="B283" s="96" t="s">
        <v>358</v>
      </c>
      <c r="C283" s="29" t="s">
        <v>1774</v>
      </c>
      <c r="D283" s="94">
        <v>300658</v>
      </c>
      <c r="E283" s="72">
        <v>2204</v>
      </c>
      <c r="F283" s="72">
        <v>489</v>
      </c>
      <c r="G283" s="72">
        <v>489</v>
      </c>
      <c r="H283" s="72">
        <v>463444.66422728199</v>
      </c>
      <c r="I283" s="95" t="s">
        <v>2636</v>
      </c>
    </row>
    <row r="284" spans="1:9" ht="15.75" x14ac:dyDescent="0.25">
      <c r="A284" s="96" t="s">
        <v>313</v>
      </c>
      <c r="B284" s="96" t="s">
        <v>342</v>
      </c>
      <c r="C284" s="29" t="s">
        <v>1775</v>
      </c>
      <c r="D284" s="94">
        <v>300659</v>
      </c>
      <c r="E284" s="72">
        <v>8988</v>
      </c>
      <c r="F284" s="72">
        <v>317</v>
      </c>
      <c r="G284" s="72">
        <v>201</v>
      </c>
      <c r="H284" s="72">
        <v>164385.39374361801</v>
      </c>
      <c r="I284" s="95" t="s">
        <v>2636</v>
      </c>
    </row>
    <row r="285" spans="1:9" ht="15.75" x14ac:dyDescent="0.25">
      <c r="A285" s="96" t="s">
        <v>313</v>
      </c>
      <c r="B285" s="96" t="s">
        <v>5</v>
      </c>
      <c r="C285" s="29" t="s">
        <v>1776</v>
      </c>
      <c r="D285" s="94">
        <v>300662</v>
      </c>
      <c r="E285" s="72">
        <v>774</v>
      </c>
      <c r="F285" s="72">
        <v>286</v>
      </c>
      <c r="G285" s="72">
        <v>286</v>
      </c>
      <c r="H285" s="72">
        <v>268980.65809642099</v>
      </c>
      <c r="I285" s="95" t="s">
        <v>2636</v>
      </c>
    </row>
    <row r="286" spans="1:9" ht="15.75" x14ac:dyDescent="0.25">
      <c r="A286" s="96" t="s">
        <v>313</v>
      </c>
      <c r="B286" s="96" t="s">
        <v>360</v>
      </c>
      <c r="C286" s="29" t="s">
        <v>1777</v>
      </c>
      <c r="D286" s="94">
        <v>300663</v>
      </c>
      <c r="E286" s="72">
        <v>392</v>
      </c>
      <c r="F286" s="72">
        <v>27</v>
      </c>
      <c r="G286" s="72">
        <v>27</v>
      </c>
      <c r="H286" s="72">
        <v>35757.848321141399</v>
      </c>
      <c r="I286" s="95" t="s">
        <v>2636</v>
      </c>
    </row>
    <row r="287" spans="1:9" ht="15.75" x14ac:dyDescent="0.25">
      <c r="A287" s="96" t="s">
        <v>313</v>
      </c>
      <c r="B287" s="96" t="s">
        <v>362</v>
      </c>
      <c r="C287" s="29" t="s">
        <v>1778</v>
      </c>
      <c r="D287" s="94">
        <v>300664</v>
      </c>
      <c r="E287" s="72">
        <v>898</v>
      </c>
      <c r="F287" s="72">
        <v>716</v>
      </c>
      <c r="G287" s="72">
        <v>4</v>
      </c>
      <c r="H287" s="72">
        <v>563470.590039214</v>
      </c>
      <c r="I287" s="95" t="s">
        <v>2636</v>
      </c>
    </row>
    <row r="288" spans="1:9" ht="15.75" x14ac:dyDescent="0.25">
      <c r="A288" s="96" t="s">
        <v>364</v>
      </c>
      <c r="B288" s="96" t="s">
        <v>365</v>
      </c>
      <c r="C288" s="29" t="s">
        <v>1779</v>
      </c>
      <c r="D288" s="94">
        <v>310542</v>
      </c>
      <c r="E288" s="72">
        <v>310</v>
      </c>
      <c r="F288" s="72">
        <v>10</v>
      </c>
      <c r="G288" s="72">
        <v>10</v>
      </c>
      <c r="H288" s="72">
        <v>24000</v>
      </c>
      <c r="I288" s="95" t="s">
        <v>2636</v>
      </c>
    </row>
    <row r="289" spans="1:9" ht="15.75" x14ac:dyDescent="0.25">
      <c r="A289" s="96" t="s">
        <v>364</v>
      </c>
      <c r="B289" s="96" t="s">
        <v>367</v>
      </c>
      <c r="C289" s="29" t="s">
        <v>1780</v>
      </c>
      <c r="D289" s="94">
        <v>310669</v>
      </c>
      <c r="E289" s="72">
        <v>8006</v>
      </c>
      <c r="F289" s="72"/>
      <c r="G289" s="72"/>
      <c r="H289" s="72"/>
      <c r="I289" s="95" t="s">
        <v>2636</v>
      </c>
    </row>
    <row r="290" spans="1:9" ht="15.75" x14ac:dyDescent="0.25">
      <c r="A290" s="96" t="s">
        <v>364</v>
      </c>
      <c r="B290" s="96" t="s">
        <v>5</v>
      </c>
      <c r="C290" s="29" t="s">
        <v>1781</v>
      </c>
      <c r="D290" s="94">
        <v>310672</v>
      </c>
      <c r="E290" s="72">
        <v>4650</v>
      </c>
      <c r="F290" s="72">
        <v>603</v>
      </c>
      <c r="G290" s="72">
        <v>475</v>
      </c>
      <c r="H290" s="72">
        <v>158762.02361443199</v>
      </c>
      <c r="I290" s="95" t="s">
        <v>2636</v>
      </c>
    </row>
    <row r="291" spans="1:9" ht="15.75" x14ac:dyDescent="0.25">
      <c r="A291" s="96" t="s">
        <v>364</v>
      </c>
      <c r="B291" s="96" t="s">
        <v>369</v>
      </c>
      <c r="C291" s="29" t="s">
        <v>1782</v>
      </c>
      <c r="D291" s="94">
        <v>310675</v>
      </c>
      <c r="E291" s="72">
        <v>5900</v>
      </c>
      <c r="F291" s="72">
        <v>2693</v>
      </c>
      <c r="G291" s="72">
        <v>84</v>
      </c>
      <c r="H291" s="72">
        <v>2449369.59029681</v>
      </c>
      <c r="I291" s="95" t="s">
        <v>2636</v>
      </c>
    </row>
    <row r="292" spans="1:9" ht="15.75" x14ac:dyDescent="0.25">
      <c r="A292" s="96" t="s">
        <v>364</v>
      </c>
      <c r="B292" s="96" t="s">
        <v>371</v>
      </c>
      <c r="C292" s="29" t="s">
        <v>1783</v>
      </c>
      <c r="D292" s="94">
        <v>310676</v>
      </c>
      <c r="E292" s="72">
        <v>8586</v>
      </c>
      <c r="F292" s="72">
        <v>3623</v>
      </c>
      <c r="G292" s="72">
        <v>3</v>
      </c>
      <c r="H292" s="72">
        <v>1212694.07229077</v>
      </c>
      <c r="I292" s="95" t="s">
        <v>2636</v>
      </c>
    </row>
    <row r="293" spans="1:9" ht="15.75" x14ac:dyDescent="0.25">
      <c r="A293" s="96" t="s">
        <v>364</v>
      </c>
      <c r="B293" s="96" t="s">
        <v>5</v>
      </c>
      <c r="C293" s="29" t="s">
        <v>1505</v>
      </c>
      <c r="D293" s="94">
        <v>310677</v>
      </c>
      <c r="E293" s="72">
        <v>1741</v>
      </c>
      <c r="F293" s="72">
        <v>671</v>
      </c>
      <c r="G293" s="72">
        <v>671</v>
      </c>
      <c r="H293" s="72">
        <v>242502.73449166899</v>
      </c>
      <c r="I293" s="95" t="s">
        <v>2636</v>
      </c>
    </row>
    <row r="294" spans="1:9" ht="15.75" x14ac:dyDescent="0.25">
      <c r="A294" s="96" t="s">
        <v>364</v>
      </c>
      <c r="B294" s="96" t="s">
        <v>373</v>
      </c>
      <c r="C294" s="29" t="s">
        <v>1784</v>
      </c>
      <c r="D294" s="94">
        <v>310678</v>
      </c>
      <c r="E294" s="72">
        <v>1698</v>
      </c>
      <c r="F294" s="72"/>
      <c r="G294" s="72"/>
      <c r="H294" s="72"/>
      <c r="I294" s="95" t="s">
        <v>2636</v>
      </c>
    </row>
    <row r="295" spans="1:9" ht="15.75" x14ac:dyDescent="0.25">
      <c r="A295" s="96" t="s">
        <v>364</v>
      </c>
      <c r="B295" s="96" t="s">
        <v>375</v>
      </c>
      <c r="C295" s="29" t="s">
        <v>1785</v>
      </c>
      <c r="D295" s="94">
        <v>310679</v>
      </c>
      <c r="E295" s="72">
        <v>2603</v>
      </c>
      <c r="F295" s="72">
        <v>1800</v>
      </c>
      <c r="G295" s="72">
        <v>1800</v>
      </c>
      <c r="H295" s="72">
        <v>560160.10759865702</v>
      </c>
      <c r="I295" s="95" t="s">
        <v>2636</v>
      </c>
    </row>
    <row r="296" spans="1:9" ht="15.75" x14ac:dyDescent="0.25">
      <c r="A296" s="96" t="s">
        <v>364</v>
      </c>
      <c r="B296" s="96" t="s">
        <v>377</v>
      </c>
      <c r="C296" s="29" t="s">
        <v>1786</v>
      </c>
      <c r="D296" s="94">
        <v>310683</v>
      </c>
      <c r="E296" s="72">
        <v>3959</v>
      </c>
      <c r="F296" s="72">
        <v>1747</v>
      </c>
      <c r="G296" s="72">
        <v>1747</v>
      </c>
      <c r="H296" s="72">
        <v>1077223.24928311</v>
      </c>
      <c r="I296" s="95" t="s">
        <v>2636</v>
      </c>
    </row>
    <row r="297" spans="1:9" ht="15.75" x14ac:dyDescent="0.25">
      <c r="A297" s="96" t="s">
        <v>364</v>
      </c>
      <c r="B297" s="96" t="s">
        <v>5</v>
      </c>
      <c r="C297" s="29" t="s">
        <v>1787</v>
      </c>
      <c r="D297" s="94">
        <v>310685</v>
      </c>
      <c r="E297" s="72">
        <v>4441</v>
      </c>
      <c r="F297" s="72">
        <v>2537</v>
      </c>
      <c r="G297" s="72">
        <v>1384</v>
      </c>
      <c r="H297" s="72">
        <v>2856822.93293091</v>
      </c>
      <c r="I297" s="95" t="s">
        <v>2636</v>
      </c>
    </row>
    <row r="298" spans="1:9" ht="15.75" x14ac:dyDescent="0.25">
      <c r="A298" s="96" t="s">
        <v>364</v>
      </c>
      <c r="B298" s="96" t="s">
        <v>379</v>
      </c>
      <c r="C298" s="29" t="s">
        <v>1788</v>
      </c>
      <c r="D298" s="94">
        <v>310688</v>
      </c>
      <c r="E298" s="72">
        <v>1316</v>
      </c>
      <c r="F298" s="72">
        <v>575</v>
      </c>
      <c r="G298" s="72">
        <v>575</v>
      </c>
      <c r="H298" s="72">
        <v>215902.060845083</v>
      </c>
      <c r="I298" s="95" t="s">
        <v>2636</v>
      </c>
    </row>
    <row r="299" spans="1:9" ht="15.75" x14ac:dyDescent="0.25">
      <c r="A299" s="96" t="s">
        <v>364</v>
      </c>
      <c r="B299" s="96" t="s">
        <v>381</v>
      </c>
      <c r="C299" s="29" t="s">
        <v>1789</v>
      </c>
      <c r="D299" s="94">
        <v>310691</v>
      </c>
      <c r="E299" s="72">
        <v>2912</v>
      </c>
      <c r="F299" s="72">
        <v>922</v>
      </c>
      <c r="G299" s="72">
        <v>922</v>
      </c>
      <c r="H299" s="72">
        <v>425966.93173112703</v>
      </c>
      <c r="I299" s="95" t="s">
        <v>2636</v>
      </c>
    </row>
    <row r="300" spans="1:9" ht="15.75" x14ac:dyDescent="0.25">
      <c r="A300" s="96" t="s">
        <v>364</v>
      </c>
      <c r="B300" s="96" t="s">
        <v>367</v>
      </c>
      <c r="C300" s="29" t="s">
        <v>1790</v>
      </c>
      <c r="D300" s="94">
        <v>310692</v>
      </c>
      <c r="E300" s="72">
        <v>1260</v>
      </c>
      <c r="F300" s="72">
        <v>484</v>
      </c>
      <c r="G300" s="72"/>
      <c r="H300" s="72">
        <v>144581.73858615701</v>
      </c>
      <c r="I300" s="95" t="s">
        <v>2636</v>
      </c>
    </row>
    <row r="301" spans="1:9" ht="15.75" x14ac:dyDescent="0.25">
      <c r="A301" s="96" t="s">
        <v>364</v>
      </c>
      <c r="B301" s="96" t="s">
        <v>383</v>
      </c>
      <c r="C301" s="29" t="s">
        <v>1791</v>
      </c>
      <c r="D301" s="94">
        <v>310694</v>
      </c>
      <c r="E301" s="72">
        <v>932</v>
      </c>
      <c r="F301" s="72">
        <v>759</v>
      </c>
      <c r="G301" s="72">
        <v>10</v>
      </c>
      <c r="H301" s="72">
        <v>434466.58899711102</v>
      </c>
      <c r="I301" s="95" t="s">
        <v>2636</v>
      </c>
    </row>
    <row r="302" spans="1:9" ht="15.75" x14ac:dyDescent="0.25">
      <c r="A302" s="96" t="s">
        <v>364</v>
      </c>
      <c r="B302" s="96" t="s">
        <v>385</v>
      </c>
      <c r="C302" s="29" t="s">
        <v>1792</v>
      </c>
      <c r="D302" s="94">
        <v>310703</v>
      </c>
      <c r="E302" s="72">
        <v>3828</v>
      </c>
      <c r="F302" s="72">
        <v>2130</v>
      </c>
      <c r="G302" s="72">
        <v>1982</v>
      </c>
      <c r="H302" s="72">
        <v>1437717.7797701701</v>
      </c>
      <c r="I302" s="95" t="s">
        <v>2636</v>
      </c>
    </row>
    <row r="303" spans="1:9" ht="15.75" x14ac:dyDescent="0.25">
      <c r="A303" s="96" t="s">
        <v>364</v>
      </c>
      <c r="B303" s="96" t="s">
        <v>367</v>
      </c>
      <c r="C303" s="29" t="s">
        <v>1793</v>
      </c>
      <c r="D303" s="94">
        <v>310704</v>
      </c>
      <c r="E303" s="72">
        <v>9006</v>
      </c>
      <c r="F303" s="72">
        <v>4900</v>
      </c>
      <c r="G303" s="72"/>
      <c r="H303" s="72">
        <v>2237932.4555893298</v>
      </c>
      <c r="I303" s="95" t="s">
        <v>2636</v>
      </c>
    </row>
    <row r="304" spans="1:9" ht="15.75" x14ac:dyDescent="0.25">
      <c r="A304" s="96" t="s">
        <v>364</v>
      </c>
      <c r="B304" s="96" t="s">
        <v>387</v>
      </c>
      <c r="C304" s="29" t="s">
        <v>1794</v>
      </c>
      <c r="D304" s="94">
        <v>310708</v>
      </c>
      <c r="E304" s="72">
        <v>1949</v>
      </c>
      <c r="F304" s="72">
        <v>64</v>
      </c>
      <c r="G304" s="72">
        <v>64</v>
      </c>
      <c r="H304" s="72">
        <v>38337.847997646699</v>
      </c>
      <c r="I304" s="95" t="s">
        <v>2636</v>
      </c>
    </row>
    <row r="305" spans="1:9" ht="15.75" x14ac:dyDescent="0.25">
      <c r="A305" s="96" t="s">
        <v>364</v>
      </c>
      <c r="B305" s="96" t="s">
        <v>389</v>
      </c>
      <c r="C305" s="29" t="s">
        <v>1795</v>
      </c>
      <c r="D305" s="94">
        <v>310711</v>
      </c>
      <c r="E305" s="72">
        <v>2036</v>
      </c>
      <c r="F305" s="72">
        <v>1701</v>
      </c>
      <c r="G305" s="72">
        <v>307</v>
      </c>
      <c r="H305" s="72">
        <v>2160974.3422974399</v>
      </c>
      <c r="I305" s="95" t="s">
        <v>2635</v>
      </c>
    </row>
    <row r="306" spans="1:9" ht="15.75" x14ac:dyDescent="0.25">
      <c r="A306" s="96" t="s">
        <v>364</v>
      </c>
      <c r="B306" s="96" t="s">
        <v>389</v>
      </c>
      <c r="C306" s="29" t="s">
        <v>1796</v>
      </c>
      <c r="D306" s="94">
        <v>310713</v>
      </c>
      <c r="E306" s="72">
        <v>11370</v>
      </c>
      <c r="F306" s="72">
        <v>6093</v>
      </c>
      <c r="G306" s="72">
        <v>986</v>
      </c>
      <c r="H306" s="72">
        <v>6277555.9466353897</v>
      </c>
      <c r="I306" s="95" t="s">
        <v>2635</v>
      </c>
    </row>
    <row r="307" spans="1:9" ht="15.75" x14ac:dyDescent="0.25">
      <c r="A307" s="96" t="s">
        <v>364</v>
      </c>
      <c r="B307" s="96" t="s">
        <v>391</v>
      </c>
      <c r="C307" s="29" t="s">
        <v>1797</v>
      </c>
      <c r="D307" s="94">
        <v>310714</v>
      </c>
      <c r="E307" s="72">
        <v>829</v>
      </c>
      <c r="F307" s="72">
        <v>59</v>
      </c>
      <c r="G307" s="72">
        <v>59</v>
      </c>
      <c r="H307" s="72">
        <v>49107.559311261401</v>
      </c>
      <c r="I307" s="95" t="s">
        <v>2636</v>
      </c>
    </row>
    <row r="308" spans="1:9" ht="15.75" x14ac:dyDescent="0.25">
      <c r="A308" s="96" t="s">
        <v>364</v>
      </c>
      <c r="B308" s="96" t="s">
        <v>389</v>
      </c>
      <c r="C308" s="29" t="s">
        <v>1798</v>
      </c>
      <c r="D308" s="94">
        <v>310717</v>
      </c>
      <c r="E308" s="72">
        <v>5126</v>
      </c>
      <c r="F308" s="72">
        <v>1341</v>
      </c>
      <c r="G308" s="72">
        <v>1335</v>
      </c>
      <c r="H308" s="72">
        <v>1507733.5128315601</v>
      </c>
      <c r="I308" s="95" t="s">
        <v>2635</v>
      </c>
    </row>
    <row r="309" spans="1:9" ht="15.75" x14ac:dyDescent="0.25">
      <c r="A309" s="96" t="s">
        <v>364</v>
      </c>
      <c r="B309" s="96" t="s">
        <v>393</v>
      </c>
      <c r="C309" s="29" t="s">
        <v>1799</v>
      </c>
      <c r="D309" s="94">
        <v>310721</v>
      </c>
      <c r="E309" s="72">
        <v>6198</v>
      </c>
      <c r="F309" s="72">
        <v>1756</v>
      </c>
      <c r="G309" s="72">
        <v>1756</v>
      </c>
      <c r="H309" s="72">
        <v>953851.19463494106</v>
      </c>
      <c r="I309" s="95" t="s">
        <v>2636</v>
      </c>
    </row>
    <row r="310" spans="1:9" ht="15.75" x14ac:dyDescent="0.25">
      <c r="A310" s="96" t="s">
        <v>364</v>
      </c>
      <c r="B310" s="96" t="s">
        <v>395</v>
      </c>
      <c r="C310" s="29" t="s">
        <v>1800</v>
      </c>
      <c r="D310" s="94">
        <v>310725</v>
      </c>
      <c r="E310" s="72">
        <v>1353</v>
      </c>
      <c r="F310" s="72">
        <v>689</v>
      </c>
      <c r="G310" s="72">
        <v>689</v>
      </c>
      <c r="H310" s="72">
        <v>528090.32727092202</v>
      </c>
      <c r="I310" s="95" t="s">
        <v>2636</v>
      </c>
    </row>
    <row r="311" spans="1:9" ht="15.75" x14ac:dyDescent="0.25">
      <c r="A311" s="96" t="s">
        <v>364</v>
      </c>
      <c r="B311" s="96" t="s">
        <v>5</v>
      </c>
      <c r="C311" s="29" t="s">
        <v>1801</v>
      </c>
      <c r="D311" s="94">
        <v>310726</v>
      </c>
      <c r="E311" s="72">
        <v>6464</v>
      </c>
      <c r="F311" s="72">
        <v>1093</v>
      </c>
      <c r="G311" s="72">
        <v>606</v>
      </c>
      <c r="H311" s="72">
        <v>212141.41546193699</v>
      </c>
      <c r="I311" s="95" t="s">
        <v>2636</v>
      </c>
    </row>
    <row r="312" spans="1:9" ht="15.75" x14ac:dyDescent="0.25">
      <c r="A312" s="96" t="s">
        <v>364</v>
      </c>
      <c r="B312" s="96" t="s">
        <v>397</v>
      </c>
      <c r="C312" s="29" t="s">
        <v>1802</v>
      </c>
      <c r="D312" s="94">
        <v>310728</v>
      </c>
      <c r="E312" s="72">
        <v>2280</v>
      </c>
      <c r="F312" s="72">
        <v>204</v>
      </c>
      <c r="G312" s="72">
        <v>204</v>
      </c>
      <c r="H312" s="72">
        <v>121880.020239219</v>
      </c>
      <c r="I312" s="95" t="s">
        <v>2636</v>
      </c>
    </row>
    <row r="313" spans="1:9" ht="15.75" x14ac:dyDescent="0.25">
      <c r="A313" s="96" t="s">
        <v>364</v>
      </c>
      <c r="B313" s="96" t="s">
        <v>17</v>
      </c>
      <c r="C313" s="29" t="s">
        <v>1803</v>
      </c>
      <c r="D313" s="94">
        <v>310732</v>
      </c>
      <c r="E313" s="72">
        <v>9314</v>
      </c>
      <c r="F313" s="72">
        <v>7725</v>
      </c>
      <c r="G313" s="72">
        <v>2174</v>
      </c>
      <c r="H313" s="72">
        <v>8020066.9288542196</v>
      </c>
      <c r="I313" s="95" t="s">
        <v>2636</v>
      </c>
    </row>
    <row r="314" spans="1:9" ht="15.75" x14ac:dyDescent="0.25">
      <c r="A314" s="96" t="s">
        <v>364</v>
      </c>
      <c r="B314" s="96" t="s">
        <v>399</v>
      </c>
      <c r="C314" s="29" t="s">
        <v>1804</v>
      </c>
      <c r="D314" s="94">
        <v>310734</v>
      </c>
      <c r="E314" s="72">
        <v>749</v>
      </c>
      <c r="F314" s="72">
        <v>452</v>
      </c>
      <c r="G314" s="72"/>
      <c r="H314" s="72">
        <v>295268.02787621599</v>
      </c>
      <c r="I314" s="95" t="s">
        <v>2636</v>
      </c>
    </row>
    <row r="315" spans="1:9" ht="15.75" x14ac:dyDescent="0.25">
      <c r="A315" s="96" t="s">
        <v>364</v>
      </c>
      <c r="B315" s="96" t="s">
        <v>401</v>
      </c>
      <c r="C315" s="29" t="s">
        <v>1805</v>
      </c>
      <c r="D315" s="94">
        <v>310735</v>
      </c>
      <c r="E315" s="72">
        <v>1190</v>
      </c>
      <c r="F315" s="72">
        <v>218</v>
      </c>
      <c r="G315" s="72">
        <v>218</v>
      </c>
      <c r="H315" s="72">
        <v>224453.18053138399</v>
      </c>
      <c r="I315" s="95" t="s">
        <v>2636</v>
      </c>
    </row>
    <row r="316" spans="1:9" ht="15.75" x14ac:dyDescent="0.25">
      <c r="A316" s="96" t="s">
        <v>364</v>
      </c>
      <c r="B316" s="96" t="s">
        <v>403</v>
      </c>
      <c r="C316" s="29" t="s">
        <v>1806</v>
      </c>
      <c r="D316" s="94">
        <v>310737</v>
      </c>
      <c r="E316" s="72">
        <v>842</v>
      </c>
      <c r="F316" s="72"/>
      <c r="G316" s="72"/>
      <c r="H316" s="72"/>
      <c r="I316" s="95" t="s">
        <v>2636</v>
      </c>
    </row>
    <row r="317" spans="1:9" ht="15.75" x14ac:dyDescent="0.25">
      <c r="A317" s="96" t="s">
        <v>364</v>
      </c>
      <c r="B317" s="96" t="s">
        <v>5</v>
      </c>
      <c r="C317" s="29" t="s">
        <v>1807</v>
      </c>
      <c r="D317" s="94">
        <v>310738</v>
      </c>
      <c r="E317" s="72">
        <v>11018</v>
      </c>
      <c r="F317" s="72">
        <v>1244</v>
      </c>
      <c r="G317" s="72">
        <v>704</v>
      </c>
      <c r="H317" s="72">
        <v>279665.79259543301</v>
      </c>
      <c r="I317" s="95" t="s">
        <v>2636</v>
      </c>
    </row>
    <row r="318" spans="1:9" ht="15.75" x14ac:dyDescent="0.25">
      <c r="A318" s="96" t="s">
        <v>364</v>
      </c>
      <c r="B318" s="96" t="s">
        <v>367</v>
      </c>
      <c r="C318" s="29" t="s">
        <v>1808</v>
      </c>
      <c r="D318" s="94">
        <v>310777</v>
      </c>
      <c r="E318" s="72">
        <v>1645</v>
      </c>
      <c r="F318" s="72"/>
      <c r="G318" s="72"/>
      <c r="H318" s="72"/>
      <c r="I318" s="95" t="s">
        <v>2636</v>
      </c>
    </row>
    <row r="319" spans="1:9" ht="15.75" x14ac:dyDescent="0.25">
      <c r="A319" s="96" t="s">
        <v>364</v>
      </c>
      <c r="B319" s="96" t="s">
        <v>17</v>
      </c>
      <c r="C319" s="29" t="s">
        <v>1809</v>
      </c>
      <c r="D319" s="94">
        <v>310785</v>
      </c>
      <c r="E319" s="72">
        <v>2628</v>
      </c>
      <c r="F319" s="72">
        <v>542</v>
      </c>
      <c r="G319" s="72">
        <v>101</v>
      </c>
      <c r="H319" s="72">
        <v>381837.90037907002</v>
      </c>
      <c r="I319" s="95" t="s">
        <v>2636</v>
      </c>
    </row>
    <row r="320" spans="1:9" ht="15.75" x14ac:dyDescent="0.25">
      <c r="A320" s="96" t="s">
        <v>405</v>
      </c>
      <c r="B320" s="96" t="s">
        <v>406</v>
      </c>
      <c r="C320" s="29" t="s">
        <v>1810</v>
      </c>
      <c r="D320" s="94">
        <v>320742</v>
      </c>
      <c r="E320" s="72">
        <v>708</v>
      </c>
      <c r="F320" s="72">
        <v>439</v>
      </c>
      <c r="G320" s="72">
        <v>439</v>
      </c>
      <c r="H320" s="72">
        <v>612964.74305868498</v>
      </c>
      <c r="I320" s="95" t="s">
        <v>2636</v>
      </c>
    </row>
    <row r="321" spans="1:9" ht="15.75" x14ac:dyDescent="0.25">
      <c r="A321" s="96" t="s">
        <v>405</v>
      </c>
      <c r="B321" s="96" t="s">
        <v>5</v>
      </c>
      <c r="C321" s="29" t="s">
        <v>1811</v>
      </c>
      <c r="D321" s="94">
        <v>320744</v>
      </c>
      <c r="E321" s="72">
        <v>2046</v>
      </c>
      <c r="F321" s="72">
        <v>1</v>
      </c>
      <c r="G321" s="72">
        <v>1</v>
      </c>
      <c r="H321" s="72">
        <v>523.50294229599695</v>
      </c>
      <c r="I321" s="95" t="s">
        <v>2636</v>
      </c>
    </row>
    <row r="322" spans="1:9" ht="15.75" x14ac:dyDescent="0.25">
      <c r="A322" s="96" t="s">
        <v>405</v>
      </c>
      <c r="B322" s="96" t="s">
        <v>408</v>
      </c>
      <c r="C322" s="29" t="s">
        <v>1812</v>
      </c>
      <c r="D322" s="94">
        <v>320751</v>
      </c>
      <c r="E322" s="72">
        <v>2541</v>
      </c>
      <c r="F322" s="72">
        <v>463</v>
      </c>
      <c r="G322" s="72"/>
      <c r="H322" s="72">
        <v>350074.12627177802</v>
      </c>
      <c r="I322" s="95" t="s">
        <v>2636</v>
      </c>
    </row>
    <row r="323" spans="1:9" ht="15.75" x14ac:dyDescent="0.25">
      <c r="A323" s="96" t="s">
        <v>405</v>
      </c>
      <c r="B323" s="96" t="s">
        <v>410</v>
      </c>
      <c r="C323" s="29" t="s">
        <v>1813</v>
      </c>
      <c r="D323" s="94">
        <v>320753</v>
      </c>
      <c r="E323" s="72">
        <v>14971</v>
      </c>
      <c r="F323" s="72">
        <v>240</v>
      </c>
      <c r="G323" s="72">
        <v>239</v>
      </c>
      <c r="H323" s="72">
        <v>135584.27460718199</v>
      </c>
      <c r="I323" s="95" t="s">
        <v>2636</v>
      </c>
    </row>
    <row r="324" spans="1:9" ht="15.75" x14ac:dyDescent="0.25">
      <c r="A324" s="96" t="s">
        <v>405</v>
      </c>
      <c r="B324" s="96" t="s">
        <v>412</v>
      </c>
      <c r="C324" s="29" t="s">
        <v>1814</v>
      </c>
      <c r="D324" s="94">
        <v>320756</v>
      </c>
      <c r="E324" s="72">
        <v>1201</v>
      </c>
      <c r="F324" s="72">
        <v>277</v>
      </c>
      <c r="G324" s="72">
        <v>38</v>
      </c>
      <c r="H324" s="72">
        <v>179844.14795857901</v>
      </c>
      <c r="I324" s="95" t="s">
        <v>2636</v>
      </c>
    </row>
    <row r="325" spans="1:9" ht="15.75" x14ac:dyDescent="0.25">
      <c r="A325" s="96" t="s">
        <v>405</v>
      </c>
      <c r="B325" s="96" t="s">
        <v>414</v>
      </c>
      <c r="C325" s="29" t="s">
        <v>1815</v>
      </c>
      <c r="D325" s="94">
        <v>320759</v>
      </c>
      <c r="E325" s="72">
        <v>4342</v>
      </c>
      <c r="F325" s="72">
        <v>487</v>
      </c>
      <c r="G325" s="72">
        <v>487</v>
      </c>
      <c r="H325" s="72">
        <v>434226.99849558901</v>
      </c>
      <c r="I325" s="95" t="s">
        <v>2636</v>
      </c>
    </row>
    <row r="326" spans="1:9" ht="15.75" x14ac:dyDescent="0.25">
      <c r="A326" s="96" t="s">
        <v>405</v>
      </c>
      <c r="B326" s="96" t="s">
        <v>416</v>
      </c>
      <c r="C326" s="29" t="s">
        <v>1816</v>
      </c>
      <c r="D326" s="94">
        <v>320771</v>
      </c>
      <c r="E326" s="72">
        <v>537</v>
      </c>
      <c r="F326" s="72">
        <v>42</v>
      </c>
      <c r="G326" s="72">
        <v>2</v>
      </c>
      <c r="H326" s="72">
        <v>41014.077221391999</v>
      </c>
      <c r="I326" s="95" t="s">
        <v>2636</v>
      </c>
    </row>
    <row r="327" spans="1:9" ht="15.75" x14ac:dyDescent="0.25">
      <c r="A327" s="96" t="s">
        <v>405</v>
      </c>
      <c r="B327" s="96" t="s">
        <v>418</v>
      </c>
      <c r="C327" s="29" t="s">
        <v>1817</v>
      </c>
      <c r="D327" s="94">
        <v>320775</v>
      </c>
      <c r="E327" s="72">
        <v>10247</v>
      </c>
      <c r="F327" s="72">
        <v>354</v>
      </c>
      <c r="G327" s="72">
        <v>20</v>
      </c>
      <c r="H327" s="72">
        <v>141784.14734764301</v>
      </c>
      <c r="I327" s="95" t="s">
        <v>2636</v>
      </c>
    </row>
    <row r="328" spans="1:9" ht="15.75" x14ac:dyDescent="0.25">
      <c r="A328" s="96" t="s">
        <v>405</v>
      </c>
      <c r="B328" s="96" t="s">
        <v>5</v>
      </c>
      <c r="C328" s="29" t="s">
        <v>1818</v>
      </c>
      <c r="D328" s="94">
        <v>320776</v>
      </c>
      <c r="E328" s="72">
        <v>14070</v>
      </c>
      <c r="F328" s="72">
        <v>3680</v>
      </c>
      <c r="G328" s="72">
        <v>3374</v>
      </c>
      <c r="H328" s="72">
        <v>1215183.2828160899</v>
      </c>
      <c r="I328" s="95" t="s">
        <v>2636</v>
      </c>
    </row>
    <row r="329" spans="1:9" ht="15.75" x14ac:dyDescent="0.25">
      <c r="A329" s="96" t="s">
        <v>405</v>
      </c>
      <c r="B329" s="96" t="s">
        <v>5</v>
      </c>
      <c r="C329" s="29" t="s">
        <v>1819</v>
      </c>
      <c r="D329" s="94">
        <v>320777</v>
      </c>
      <c r="E329" s="72">
        <v>3375</v>
      </c>
      <c r="F329" s="72">
        <v>162</v>
      </c>
      <c r="G329" s="72">
        <v>162</v>
      </c>
      <c r="H329" s="72">
        <v>50893.104460089402</v>
      </c>
      <c r="I329" s="95" t="s">
        <v>2636</v>
      </c>
    </row>
    <row r="330" spans="1:9" ht="15.75" x14ac:dyDescent="0.25">
      <c r="A330" s="96" t="s">
        <v>405</v>
      </c>
      <c r="B330" s="96" t="s">
        <v>5</v>
      </c>
      <c r="C330" s="29" t="s">
        <v>1820</v>
      </c>
      <c r="D330" s="94">
        <v>320778</v>
      </c>
      <c r="E330" s="72">
        <v>2734</v>
      </c>
      <c r="F330" s="72">
        <v>1226</v>
      </c>
      <c r="G330" s="72">
        <v>877</v>
      </c>
      <c r="H330" s="72">
        <v>566054.43185689196</v>
      </c>
      <c r="I330" s="95" t="s">
        <v>2636</v>
      </c>
    </row>
    <row r="331" spans="1:9" ht="15.75" x14ac:dyDescent="0.25">
      <c r="A331" s="96" t="s">
        <v>405</v>
      </c>
      <c r="B331" s="96" t="s">
        <v>420</v>
      </c>
      <c r="C331" s="29" t="s">
        <v>1821</v>
      </c>
      <c r="D331" s="94">
        <v>320783</v>
      </c>
      <c r="E331" s="72">
        <v>2830</v>
      </c>
      <c r="F331" s="72">
        <v>340</v>
      </c>
      <c r="G331" s="72">
        <v>340</v>
      </c>
      <c r="H331" s="72">
        <v>155755.34478677201</v>
      </c>
      <c r="I331" s="95" t="s">
        <v>2636</v>
      </c>
    </row>
    <row r="332" spans="1:9" ht="15.75" x14ac:dyDescent="0.25">
      <c r="A332" s="96" t="s">
        <v>405</v>
      </c>
      <c r="B332" s="96" t="s">
        <v>5</v>
      </c>
      <c r="C332" s="29" t="s">
        <v>1822</v>
      </c>
      <c r="D332" s="94">
        <v>320788</v>
      </c>
      <c r="E332" s="72">
        <v>667</v>
      </c>
      <c r="F332" s="72">
        <v>377</v>
      </c>
      <c r="G332" s="72">
        <v>302</v>
      </c>
      <c r="H332" s="72">
        <v>233843.49071785799</v>
      </c>
      <c r="I332" s="95" t="s">
        <v>2636</v>
      </c>
    </row>
    <row r="333" spans="1:9" ht="15.75" x14ac:dyDescent="0.25">
      <c r="A333" s="96" t="s">
        <v>405</v>
      </c>
      <c r="B333" s="96" t="s">
        <v>422</v>
      </c>
      <c r="C333" s="29" t="s">
        <v>1823</v>
      </c>
      <c r="D333" s="94">
        <v>320790</v>
      </c>
      <c r="E333" s="72">
        <v>2286</v>
      </c>
      <c r="F333" s="72"/>
      <c r="G333" s="72"/>
      <c r="H333" s="72"/>
      <c r="I333" s="95" t="s">
        <v>2636</v>
      </c>
    </row>
    <row r="334" spans="1:9" ht="15.75" x14ac:dyDescent="0.25">
      <c r="A334" s="96" t="s">
        <v>405</v>
      </c>
      <c r="B334" s="96" t="s">
        <v>424</v>
      </c>
      <c r="C334" s="29" t="s">
        <v>1824</v>
      </c>
      <c r="D334" s="94">
        <v>320792</v>
      </c>
      <c r="E334" s="72">
        <v>3390</v>
      </c>
      <c r="F334" s="72">
        <v>64</v>
      </c>
      <c r="G334" s="72">
        <v>4</v>
      </c>
      <c r="H334" s="72">
        <v>28176.9991002149</v>
      </c>
      <c r="I334" s="95" t="s">
        <v>2636</v>
      </c>
    </row>
    <row r="335" spans="1:9" ht="15.75" x14ac:dyDescent="0.25">
      <c r="A335" s="96" t="s">
        <v>405</v>
      </c>
      <c r="B335" s="96" t="s">
        <v>426</v>
      </c>
      <c r="C335" s="29" t="s">
        <v>1825</v>
      </c>
      <c r="D335" s="94">
        <v>320796</v>
      </c>
      <c r="E335" s="72">
        <v>884</v>
      </c>
      <c r="F335" s="72">
        <v>31</v>
      </c>
      <c r="G335" s="72">
        <v>31</v>
      </c>
      <c r="H335" s="72">
        <v>24517.634068590502</v>
      </c>
      <c r="I335" s="95" t="s">
        <v>2636</v>
      </c>
    </row>
    <row r="336" spans="1:9" ht="15.75" x14ac:dyDescent="0.25">
      <c r="A336" s="96" t="s">
        <v>405</v>
      </c>
      <c r="B336" s="96" t="s">
        <v>428</v>
      </c>
      <c r="C336" s="29" t="s">
        <v>1826</v>
      </c>
      <c r="D336" s="94">
        <v>320797</v>
      </c>
      <c r="E336" s="72">
        <v>2500</v>
      </c>
      <c r="F336" s="72">
        <v>861</v>
      </c>
      <c r="G336" s="72">
        <v>861</v>
      </c>
      <c r="H336" s="72">
        <v>197004.76048997001</v>
      </c>
      <c r="I336" s="95" t="s">
        <v>2636</v>
      </c>
    </row>
    <row r="337" spans="1:9" ht="15.75" x14ac:dyDescent="0.25">
      <c r="A337" s="96" t="s">
        <v>405</v>
      </c>
      <c r="B337" s="96" t="s">
        <v>430</v>
      </c>
      <c r="C337" s="29" t="s">
        <v>1827</v>
      </c>
      <c r="D337" s="94">
        <v>320800</v>
      </c>
      <c r="E337" s="72">
        <v>14320</v>
      </c>
      <c r="F337" s="72">
        <v>242</v>
      </c>
      <c r="G337" s="72"/>
      <c r="H337" s="72">
        <v>148313.289480798</v>
      </c>
      <c r="I337" s="95" t="s">
        <v>2636</v>
      </c>
    </row>
    <row r="338" spans="1:9" ht="15.75" x14ac:dyDescent="0.25">
      <c r="A338" s="96" t="s">
        <v>405</v>
      </c>
      <c r="B338" s="96" t="s">
        <v>432</v>
      </c>
      <c r="C338" s="29" t="s">
        <v>1828</v>
      </c>
      <c r="D338" s="94">
        <v>320807</v>
      </c>
      <c r="E338" s="72">
        <v>6855</v>
      </c>
      <c r="F338" s="72">
        <v>2831</v>
      </c>
      <c r="G338" s="72">
        <v>2831</v>
      </c>
      <c r="H338" s="72">
        <v>2651412.2633605301</v>
      </c>
      <c r="I338" s="95" t="s">
        <v>2636</v>
      </c>
    </row>
    <row r="339" spans="1:9" ht="15.75" x14ac:dyDescent="0.25">
      <c r="A339" s="96" t="s">
        <v>405</v>
      </c>
      <c r="B339" s="96" t="s">
        <v>5</v>
      </c>
      <c r="C339" s="29" t="s">
        <v>1829</v>
      </c>
      <c r="D339" s="94">
        <v>320809</v>
      </c>
      <c r="E339" s="72">
        <v>2167</v>
      </c>
      <c r="F339" s="72">
        <v>526</v>
      </c>
      <c r="G339" s="72">
        <v>526</v>
      </c>
      <c r="H339" s="72">
        <v>244713.25575391401</v>
      </c>
      <c r="I339" s="95" t="s">
        <v>2636</v>
      </c>
    </row>
    <row r="340" spans="1:9" ht="15.75" x14ac:dyDescent="0.25">
      <c r="A340" s="96" t="s">
        <v>405</v>
      </c>
      <c r="B340" s="96" t="s">
        <v>434</v>
      </c>
      <c r="C340" s="29" t="s">
        <v>1830</v>
      </c>
      <c r="D340" s="94">
        <v>320813</v>
      </c>
      <c r="E340" s="72">
        <v>3012</v>
      </c>
      <c r="F340" s="72"/>
      <c r="G340" s="72"/>
      <c r="H340" s="72"/>
      <c r="I340" s="95" t="s">
        <v>2636</v>
      </c>
    </row>
    <row r="341" spans="1:9" ht="15.75" x14ac:dyDescent="0.25">
      <c r="A341" s="96" t="s">
        <v>405</v>
      </c>
      <c r="B341" s="96" t="s">
        <v>436</v>
      </c>
      <c r="C341" s="29" t="s">
        <v>1831</v>
      </c>
      <c r="D341" s="94">
        <v>320815</v>
      </c>
      <c r="E341" s="72">
        <v>7109</v>
      </c>
      <c r="F341" s="72"/>
      <c r="G341" s="72"/>
      <c r="H341" s="72"/>
      <c r="I341" s="95" t="s">
        <v>2636</v>
      </c>
    </row>
    <row r="342" spans="1:9" ht="15.75" x14ac:dyDescent="0.25">
      <c r="A342" s="96" t="s">
        <v>405</v>
      </c>
      <c r="B342" s="96" t="s">
        <v>5</v>
      </c>
      <c r="C342" s="29" t="s">
        <v>1832</v>
      </c>
      <c r="D342" s="94">
        <v>320816</v>
      </c>
      <c r="E342" s="72">
        <v>511</v>
      </c>
      <c r="F342" s="72"/>
      <c r="G342" s="72"/>
      <c r="H342" s="72"/>
      <c r="I342" s="95" t="s">
        <v>2636</v>
      </c>
    </row>
    <row r="343" spans="1:9" ht="15.75" x14ac:dyDescent="0.25">
      <c r="A343" s="96" t="s">
        <v>405</v>
      </c>
      <c r="B343" s="96" t="s">
        <v>438</v>
      </c>
      <c r="C343" s="29" t="s">
        <v>1729</v>
      </c>
      <c r="D343" s="94">
        <v>320818</v>
      </c>
      <c r="E343" s="72">
        <v>36602</v>
      </c>
      <c r="F343" s="72">
        <v>6720</v>
      </c>
      <c r="G343" s="72">
        <v>6710</v>
      </c>
      <c r="H343" s="72">
        <v>3304257.3550709798</v>
      </c>
      <c r="I343" s="95" t="s">
        <v>2636</v>
      </c>
    </row>
    <row r="344" spans="1:9" ht="15.75" x14ac:dyDescent="0.25">
      <c r="A344" s="96" t="s">
        <v>405</v>
      </c>
      <c r="B344" s="96" t="s">
        <v>440</v>
      </c>
      <c r="C344" s="29" t="s">
        <v>1833</v>
      </c>
      <c r="D344" s="94">
        <v>320819</v>
      </c>
      <c r="E344" s="72">
        <v>6054</v>
      </c>
      <c r="F344" s="72">
        <v>4123</v>
      </c>
      <c r="G344" s="72">
        <v>4123</v>
      </c>
      <c r="H344" s="72">
        <v>2006605.78170519</v>
      </c>
      <c r="I344" s="95" t="s">
        <v>2636</v>
      </c>
    </row>
    <row r="345" spans="1:9" ht="15.75" x14ac:dyDescent="0.25">
      <c r="A345" s="96" t="s">
        <v>405</v>
      </c>
      <c r="B345" s="96" t="s">
        <v>442</v>
      </c>
      <c r="C345" s="29" t="s">
        <v>1834</v>
      </c>
      <c r="D345" s="94">
        <v>320825</v>
      </c>
      <c r="E345" s="72">
        <v>5425</v>
      </c>
      <c r="F345" s="72">
        <v>1539</v>
      </c>
      <c r="G345" s="72">
        <v>1539</v>
      </c>
      <c r="H345" s="72">
        <v>655606.85347163305</v>
      </c>
      <c r="I345" s="95" t="s">
        <v>2636</v>
      </c>
    </row>
    <row r="346" spans="1:9" ht="15.75" x14ac:dyDescent="0.25">
      <c r="A346" s="96" t="s">
        <v>405</v>
      </c>
      <c r="B346" s="96" t="s">
        <v>444</v>
      </c>
      <c r="C346" s="29" t="s">
        <v>1835</v>
      </c>
      <c r="D346" s="94">
        <v>320826</v>
      </c>
      <c r="E346" s="72">
        <v>1084</v>
      </c>
      <c r="F346" s="72">
        <v>546</v>
      </c>
      <c r="G346" s="72"/>
      <c r="H346" s="72">
        <v>385359.16599005001</v>
      </c>
      <c r="I346" s="95" t="s">
        <v>2636</v>
      </c>
    </row>
    <row r="347" spans="1:9" ht="15.75" x14ac:dyDescent="0.25">
      <c r="A347" s="96" t="s">
        <v>405</v>
      </c>
      <c r="B347" s="96" t="s">
        <v>446</v>
      </c>
      <c r="C347" s="29" t="s">
        <v>1836</v>
      </c>
      <c r="D347" s="94">
        <v>320827</v>
      </c>
      <c r="E347" s="72">
        <v>2499</v>
      </c>
      <c r="F347" s="72">
        <v>287</v>
      </c>
      <c r="G347" s="72">
        <v>100</v>
      </c>
      <c r="H347" s="72">
        <v>171195.604739792</v>
      </c>
      <c r="I347" s="95" t="s">
        <v>2636</v>
      </c>
    </row>
    <row r="348" spans="1:9" ht="15.75" x14ac:dyDescent="0.25">
      <c r="A348" s="96" t="s">
        <v>405</v>
      </c>
      <c r="B348" s="96" t="s">
        <v>5</v>
      </c>
      <c r="C348" s="29" t="s">
        <v>1837</v>
      </c>
      <c r="D348" s="94">
        <v>320829</v>
      </c>
      <c r="E348" s="72">
        <v>4474</v>
      </c>
      <c r="F348" s="72">
        <v>379</v>
      </c>
      <c r="G348" s="72">
        <v>216</v>
      </c>
      <c r="H348" s="72">
        <v>169426.33516926199</v>
      </c>
      <c r="I348" s="95" t="s">
        <v>2636</v>
      </c>
    </row>
    <row r="349" spans="1:9" ht="15.75" x14ac:dyDescent="0.25">
      <c r="A349" s="96" t="s">
        <v>405</v>
      </c>
      <c r="B349" s="96" t="s">
        <v>5</v>
      </c>
      <c r="C349" s="29" t="s">
        <v>1838</v>
      </c>
      <c r="D349" s="94">
        <v>320830</v>
      </c>
      <c r="E349" s="72">
        <v>3832</v>
      </c>
      <c r="F349" s="72">
        <v>958</v>
      </c>
      <c r="G349" s="72">
        <v>729</v>
      </c>
      <c r="H349" s="72">
        <v>616749.89209373202</v>
      </c>
      <c r="I349" s="95" t="s">
        <v>2636</v>
      </c>
    </row>
    <row r="350" spans="1:9" ht="15.75" x14ac:dyDescent="0.25">
      <c r="A350" s="96" t="s">
        <v>405</v>
      </c>
      <c r="B350" s="96" t="s">
        <v>448</v>
      </c>
      <c r="C350" s="29" t="s">
        <v>1839</v>
      </c>
      <c r="D350" s="94">
        <v>320834</v>
      </c>
      <c r="E350" s="72">
        <v>4475</v>
      </c>
      <c r="F350" s="72">
        <v>1683</v>
      </c>
      <c r="G350" s="72">
        <v>108</v>
      </c>
      <c r="H350" s="72">
        <v>554466.69915799797</v>
      </c>
      <c r="I350" s="95" t="s">
        <v>2636</v>
      </c>
    </row>
    <row r="351" spans="1:9" ht="15.75" x14ac:dyDescent="0.25">
      <c r="A351" s="96" t="s">
        <v>405</v>
      </c>
      <c r="B351" s="96" t="s">
        <v>5</v>
      </c>
      <c r="C351" s="29" t="s">
        <v>1840</v>
      </c>
      <c r="D351" s="94">
        <v>320837</v>
      </c>
      <c r="E351" s="72">
        <v>1021</v>
      </c>
      <c r="F351" s="72">
        <v>235</v>
      </c>
      <c r="G351" s="72">
        <v>132</v>
      </c>
      <c r="H351" s="72">
        <v>56791.881425084503</v>
      </c>
      <c r="I351" s="95" t="s">
        <v>2636</v>
      </c>
    </row>
    <row r="352" spans="1:9" ht="15.75" x14ac:dyDescent="0.25">
      <c r="A352" s="96" t="s">
        <v>405</v>
      </c>
      <c r="B352" s="96" t="s">
        <v>450</v>
      </c>
      <c r="C352" s="29" t="s">
        <v>1841</v>
      </c>
      <c r="D352" s="94">
        <v>320839</v>
      </c>
      <c r="E352" s="72">
        <v>1680</v>
      </c>
      <c r="F352" s="72">
        <v>2</v>
      </c>
      <c r="G352" s="72">
        <v>2</v>
      </c>
      <c r="H352" s="72">
        <v>53.295121933984802</v>
      </c>
      <c r="I352" s="95" t="s">
        <v>2636</v>
      </c>
    </row>
    <row r="353" spans="1:9" ht="15.75" x14ac:dyDescent="0.25">
      <c r="A353" s="96" t="s">
        <v>452</v>
      </c>
      <c r="B353" s="96" t="s">
        <v>453</v>
      </c>
      <c r="C353" s="29" t="s">
        <v>1842</v>
      </c>
      <c r="D353" s="94">
        <v>330842</v>
      </c>
      <c r="E353" s="72">
        <v>7444</v>
      </c>
      <c r="F353" s="72">
        <v>2346</v>
      </c>
      <c r="G353" s="72">
        <v>2190</v>
      </c>
      <c r="H353" s="72">
        <v>1062462.7364109501</v>
      </c>
      <c r="I353" s="95" t="s">
        <v>2636</v>
      </c>
    </row>
    <row r="354" spans="1:9" ht="15.75" x14ac:dyDescent="0.25">
      <c r="A354" s="96" t="s">
        <v>452</v>
      </c>
      <c r="B354" s="96" t="s">
        <v>455</v>
      </c>
      <c r="C354" s="29" t="s">
        <v>1843</v>
      </c>
      <c r="D354" s="94">
        <v>330843</v>
      </c>
      <c r="E354" s="72">
        <v>5752</v>
      </c>
      <c r="F354" s="72">
        <v>606</v>
      </c>
      <c r="G354" s="72">
        <v>606</v>
      </c>
      <c r="H354" s="72">
        <v>277787.05923124502</v>
      </c>
      <c r="I354" s="95" t="s">
        <v>2636</v>
      </c>
    </row>
    <row r="355" spans="1:9" ht="15.75" x14ac:dyDescent="0.25">
      <c r="A355" s="96" t="s">
        <v>452</v>
      </c>
      <c r="B355" s="96" t="s">
        <v>5</v>
      </c>
      <c r="C355" s="29" t="s">
        <v>1844</v>
      </c>
      <c r="D355" s="94">
        <v>330844</v>
      </c>
      <c r="E355" s="72">
        <v>7763</v>
      </c>
      <c r="F355" s="72">
        <v>4635</v>
      </c>
      <c r="G355" s="72">
        <v>3680</v>
      </c>
      <c r="H355" s="72">
        <v>2429329.4805835001</v>
      </c>
      <c r="I355" s="95" t="s">
        <v>2636</v>
      </c>
    </row>
    <row r="356" spans="1:9" ht="15.75" x14ac:dyDescent="0.25">
      <c r="A356" s="96" t="s">
        <v>452</v>
      </c>
      <c r="B356" s="96" t="s">
        <v>457</v>
      </c>
      <c r="C356" s="29" t="s">
        <v>1845</v>
      </c>
      <c r="D356" s="94">
        <v>330846</v>
      </c>
      <c r="E356" s="72">
        <v>4850</v>
      </c>
      <c r="F356" s="72">
        <v>674</v>
      </c>
      <c r="G356" s="72">
        <v>674</v>
      </c>
      <c r="H356" s="72">
        <v>304842.67242431099</v>
      </c>
      <c r="I356" s="95" t="s">
        <v>2636</v>
      </c>
    </row>
    <row r="357" spans="1:9" ht="15.75" x14ac:dyDescent="0.25">
      <c r="A357" s="96" t="s">
        <v>452</v>
      </c>
      <c r="B357" s="96" t="s">
        <v>17</v>
      </c>
      <c r="C357" s="29" t="s">
        <v>1846</v>
      </c>
      <c r="D357" s="94">
        <v>330847</v>
      </c>
      <c r="E357" s="72">
        <v>1055</v>
      </c>
      <c r="F357" s="72">
        <v>454</v>
      </c>
      <c r="G357" s="72">
        <v>19</v>
      </c>
      <c r="H357" s="72">
        <v>708269.50774662697</v>
      </c>
      <c r="I357" s="95" t="s">
        <v>2636</v>
      </c>
    </row>
    <row r="358" spans="1:9" ht="15.75" x14ac:dyDescent="0.25">
      <c r="A358" s="96" t="s">
        <v>452</v>
      </c>
      <c r="B358" s="96" t="s">
        <v>459</v>
      </c>
      <c r="C358" s="29" t="s">
        <v>1847</v>
      </c>
      <c r="D358" s="94">
        <v>330848</v>
      </c>
      <c r="E358" s="72">
        <v>235</v>
      </c>
      <c r="F358" s="72">
        <v>68</v>
      </c>
      <c r="G358" s="72">
        <v>68</v>
      </c>
      <c r="H358" s="72">
        <v>67114.137546037498</v>
      </c>
      <c r="I358" s="95" t="s">
        <v>2636</v>
      </c>
    </row>
    <row r="359" spans="1:9" ht="15.75" x14ac:dyDescent="0.25">
      <c r="A359" s="96" t="s">
        <v>452</v>
      </c>
      <c r="B359" s="96" t="s">
        <v>5</v>
      </c>
      <c r="C359" s="29" t="s">
        <v>1848</v>
      </c>
      <c r="D359" s="94">
        <v>330849</v>
      </c>
      <c r="E359" s="72">
        <v>1540</v>
      </c>
      <c r="F359" s="72">
        <v>612</v>
      </c>
      <c r="G359" s="72">
        <v>529</v>
      </c>
      <c r="H359" s="72">
        <v>300592.537231592</v>
      </c>
      <c r="I359" s="95" t="s">
        <v>2636</v>
      </c>
    </row>
    <row r="360" spans="1:9" ht="15.75" x14ac:dyDescent="0.25">
      <c r="A360" s="96" t="s">
        <v>452</v>
      </c>
      <c r="B360" s="96" t="s">
        <v>461</v>
      </c>
      <c r="C360" s="29" t="s">
        <v>1849</v>
      </c>
      <c r="D360" s="94">
        <v>330850</v>
      </c>
      <c r="E360" s="72">
        <v>3684</v>
      </c>
      <c r="F360" s="72">
        <v>204</v>
      </c>
      <c r="G360" s="72"/>
      <c r="H360" s="72">
        <v>162480.45586736599</v>
      </c>
      <c r="I360" s="95" t="s">
        <v>2636</v>
      </c>
    </row>
    <row r="361" spans="1:9" ht="15.75" x14ac:dyDescent="0.25">
      <c r="A361" s="96" t="s">
        <v>452</v>
      </c>
      <c r="B361" s="96" t="s">
        <v>5</v>
      </c>
      <c r="C361" s="29" t="s">
        <v>1850</v>
      </c>
      <c r="D361" s="94">
        <v>330851</v>
      </c>
      <c r="E361" s="72">
        <v>2128</v>
      </c>
      <c r="F361" s="72">
        <v>1090</v>
      </c>
      <c r="G361" s="72">
        <v>1034</v>
      </c>
      <c r="H361" s="72">
        <v>531036.230073996</v>
      </c>
      <c r="I361" s="95" t="s">
        <v>2636</v>
      </c>
    </row>
    <row r="362" spans="1:9" ht="15.75" x14ac:dyDescent="0.25">
      <c r="A362" s="96" t="s">
        <v>452</v>
      </c>
      <c r="B362" s="96" t="s">
        <v>463</v>
      </c>
      <c r="C362" s="29" t="s">
        <v>1851</v>
      </c>
      <c r="D362" s="94">
        <v>330855</v>
      </c>
      <c r="E362" s="72">
        <v>2233</v>
      </c>
      <c r="F362" s="72">
        <v>1164</v>
      </c>
      <c r="G362" s="72">
        <v>45</v>
      </c>
      <c r="H362" s="72">
        <v>1077351.19342608</v>
      </c>
      <c r="I362" s="95" t="s">
        <v>2636</v>
      </c>
    </row>
    <row r="363" spans="1:9" ht="15.75" x14ac:dyDescent="0.25">
      <c r="A363" s="96" t="s">
        <v>452</v>
      </c>
      <c r="B363" s="96" t="s">
        <v>5</v>
      </c>
      <c r="C363" s="29" t="s">
        <v>1852</v>
      </c>
      <c r="D363" s="94">
        <v>330856</v>
      </c>
      <c r="E363" s="72">
        <v>4265</v>
      </c>
      <c r="F363" s="72"/>
      <c r="G363" s="72"/>
      <c r="H363" s="72"/>
      <c r="I363" s="95" t="s">
        <v>2636</v>
      </c>
    </row>
    <row r="364" spans="1:9" ht="15.75" x14ac:dyDescent="0.25">
      <c r="A364" s="96" t="s">
        <v>452</v>
      </c>
      <c r="B364" s="96" t="s">
        <v>5</v>
      </c>
      <c r="C364" s="29" t="s">
        <v>1853</v>
      </c>
      <c r="D364" s="94">
        <v>330859</v>
      </c>
      <c r="E364" s="72">
        <v>13096</v>
      </c>
      <c r="F364" s="72">
        <v>7029</v>
      </c>
      <c r="G364" s="72">
        <v>5119</v>
      </c>
      <c r="H364" s="72">
        <v>3587135.3864172301</v>
      </c>
      <c r="I364" s="95" t="s">
        <v>2636</v>
      </c>
    </row>
    <row r="365" spans="1:9" ht="15.75" x14ac:dyDescent="0.25">
      <c r="A365" s="96" t="s">
        <v>452</v>
      </c>
      <c r="B365" s="96" t="s">
        <v>465</v>
      </c>
      <c r="C365" s="29" t="s">
        <v>1854</v>
      </c>
      <c r="D365" s="94">
        <v>330860</v>
      </c>
      <c r="E365" s="72">
        <v>13421</v>
      </c>
      <c r="F365" s="72">
        <v>1532</v>
      </c>
      <c r="G365" s="72">
        <v>5</v>
      </c>
      <c r="H365" s="72">
        <v>670644.984523091</v>
      </c>
      <c r="I365" s="95" t="s">
        <v>2636</v>
      </c>
    </row>
    <row r="366" spans="1:9" ht="15.75" x14ac:dyDescent="0.25">
      <c r="A366" s="96" t="s">
        <v>452</v>
      </c>
      <c r="B366" s="96" t="s">
        <v>467</v>
      </c>
      <c r="C366" s="29" t="s">
        <v>1855</v>
      </c>
      <c r="D366" s="94">
        <v>330861</v>
      </c>
      <c r="E366" s="72">
        <v>7213</v>
      </c>
      <c r="F366" s="72">
        <v>3437</v>
      </c>
      <c r="G366" s="72">
        <v>332</v>
      </c>
      <c r="H366" s="72">
        <v>2967370.6950016399</v>
      </c>
      <c r="I366" s="95" t="s">
        <v>2636</v>
      </c>
    </row>
    <row r="367" spans="1:9" ht="15.75" x14ac:dyDescent="0.25">
      <c r="A367" s="96" t="s">
        <v>452</v>
      </c>
      <c r="B367" s="96" t="s">
        <v>469</v>
      </c>
      <c r="C367" s="29" t="s">
        <v>1856</v>
      </c>
      <c r="D367" s="94">
        <v>330863</v>
      </c>
      <c r="E367" s="72">
        <v>3119</v>
      </c>
      <c r="F367" s="72">
        <v>5</v>
      </c>
      <c r="G367" s="72">
        <v>1</v>
      </c>
      <c r="H367" s="72">
        <v>5222.2606156757602</v>
      </c>
      <c r="I367" s="95" t="s">
        <v>2636</v>
      </c>
    </row>
    <row r="368" spans="1:9" ht="15.75" x14ac:dyDescent="0.25">
      <c r="A368" s="96" t="s">
        <v>452</v>
      </c>
      <c r="B368" s="96" t="s">
        <v>471</v>
      </c>
      <c r="C368" s="29" t="s">
        <v>1857</v>
      </c>
      <c r="D368" s="94">
        <v>330865</v>
      </c>
      <c r="E368" s="72">
        <v>1724</v>
      </c>
      <c r="F368" s="72">
        <v>1069</v>
      </c>
      <c r="G368" s="72">
        <v>1024</v>
      </c>
      <c r="H368" s="72">
        <v>672523.09680599999</v>
      </c>
      <c r="I368" s="95" t="s">
        <v>2636</v>
      </c>
    </row>
    <row r="369" spans="1:9" ht="15.75" x14ac:dyDescent="0.25">
      <c r="A369" s="96" t="s">
        <v>452</v>
      </c>
      <c r="B369" s="96" t="s">
        <v>473</v>
      </c>
      <c r="C369" s="29" t="s">
        <v>1858</v>
      </c>
      <c r="D369" s="94">
        <v>330866</v>
      </c>
      <c r="E369" s="72">
        <v>1428</v>
      </c>
      <c r="F369" s="72"/>
      <c r="G369" s="72"/>
      <c r="H369" s="72"/>
      <c r="I369" s="95" t="s">
        <v>2636</v>
      </c>
    </row>
    <row r="370" spans="1:9" ht="15.75" x14ac:dyDescent="0.25">
      <c r="A370" s="96" t="s">
        <v>452</v>
      </c>
      <c r="B370" s="96" t="s">
        <v>475</v>
      </c>
      <c r="C370" s="29" t="s">
        <v>1859</v>
      </c>
      <c r="D370" s="94">
        <v>330868</v>
      </c>
      <c r="E370" s="72">
        <v>2655</v>
      </c>
      <c r="F370" s="72">
        <v>1235</v>
      </c>
      <c r="G370" s="72">
        <v>1230</v>
      </c>
      <c r="H370" s="72">
        <v>963550.69212212297</v>
      </c>
      <c r="I370" s="95" t="s">
        <v>2636</v>
      </c>
    </row>
    <row r="371" spans="1:9" ht="15.75" x14ac:dyDescent="0.25">
      <c r="A371" s="96" t="s">
        <v>452</v>
      </c>
      <c r="B371" s="96" t="s">
        <v>17</v>
      </c>
      <c r="C371" s="29" t="s">
        <v>1860</v>
      </c>
      <c r="D371" s="94">
        <v>330872</v>
      </c>
      <c r="E371" s="72">
        <v>1869</v>
      </c>
      <c r="F371" s="72">
        <v>407</v>
      </c>
      <c r="G371" s="72">
        <v>24</v>
      </c>
      <c r="H371" s="72">
        <v>281153.59898611001</v>
      </c>
      <c r="I371" s="95" t="s">
        <v>2636</v>
      </c>
    </row>
    <row r="372" spans="1:9" ht="15.75" x14ac:dyDescent="0.25">
      <c r="A372" s="96" t="s">
        <v>452</v>
      </c>
      <c r="B372" s="96" t="s">
        <v>5</v>
      </c>
      <c r="C372" s="29" t="s">
        <v>1861</v>
      </c>
      <c r="D372" s="94">
        <v>330875</v>
      </c>
      <c r="E372" s="72">
        <v>1305</v>
      </c>
      <c r="F372" s="72">
        <v>279</v>
      </c>
      <c r="G372" s="72">
        <v>252</v>
      </c>
      <c r="H372" s="72">
        <v>163025.158397005</v>
      </c>
      <c r="I372" s="95" t="s">
        <v>2636</v>
      </c>
    </row>
    <row r="373" spans="1:9" ht="15.75" x14ac:dyDescent="0.25">
      <c r="A373" s="96" t="s">
        <v>452</v>
      </c>
      <c r="B373" s="96" t="s">
        <v>477</v>
      </c>
      <c r="C373" s="29" t="s">
        <v>1862</v>
      </c>
      <c r="D373" s="94">
        <v>330879</v>
      </c>
      <c r="E373" s="72">
        <v>3917</v>
      </c>
      <c r="F373" s="72">
        <v>2506</v>
      </c>
      <c r="G373" s="72">
        <v>1</v>
      </c>
      <c r="H373" s="72">
        <v>1662769.06892737</v>
      </c>
      <c r="I373" s="95" t="s">
        <v>2636</v>
      </c>
    </row>
    <row r="374" spans="1:9" ht="15.75" x14ac:dyDescent="0.25">
      <c r="A374" s="96" t="s">
        <v>452</v>
      </c>
      <c r="B374" s="96" t="s">
        <v>5</v>
      </c>
      <c r="C374" s="29" t="s">
        <v>1863</v>
      </c>
      <c r="D374" s="94">
        <v>330880</v>
      </c>
      <c r="E374" s="72">
        <v>6277</v>
      </c>
      <c r="F374" s="72">
        <v>1877</v>
      </c>
      <c r="G374" s="72">
        <v>1615</v>
      </c>
      <c r="H374" s="72">
        <v>1650986.4966267</v>
      </c>
      <c r="I374" s="95" t="s">
        <v>2636</v>
      </c>
    </row>
    <row r="375" spans="1:9" ht="15.75" x14ac:dyDescent="0.25">
      <c r="A375" s="96" t="s">
        <v>452</v>
      </c>
      <c r="B375" s="96" t="s">
        <v>5</v>
      </c>
      <c r="C375" s="29" t="s">
        <v>1864</v>
      </c>
      <c r="D375" s="94">
        <v>330881</v>
      </c>
      <c r="E375" s="72">
        <v>29130</v>
      </c>
      <c r="F375" s="72">
        <v>1031</v>
      </c>
      <c r="G375" s="72">
        <v>609</v>
      </c>
      <c r="H375" s="72">
        <v>412371.14162462699</v>
      </c>
      <c r="I375" s="95" t="s">
        <v>2636</v>
      </c>
    </row>
    <row r="376" spans="1:9" ht="15.75" x14ac:dyDescent="0.25">
      <c r="A376" s="96" t="s">
        <v>452</v>
      </c>
      <c r="B376" s="96" t="s">
        <v>479</v>
      </c>
      <c r="C376" s="29" t="s">
        <v>1865</v>
      </c>
      <c r="D376" s="94">
        <v>330889</v>
      </c>
      <c r="E376" s="72">
        <v>2244</v>
      </c>
      <c r="F376" s="72">
        <v>1615</v>
      </c>
      <c r="G376" s="72">
        <v>126</v>
      </c>
      <c r="H376" s="72">
        <v>940865.83217661805</v>
      </c>
      <c r="I376" s="95" t="s">
        <v>2636</v>
      </c>
    </row>
    <row r="377" spans="1:9" ht="15.75" x14ac:dyDescent="0.25">
      <c r="A377" s="96" t="s">
        <v>452</v>
      </c>
      <c r="B377" s="96" t="s">
        <v>481</v>
      </c>
      <c r="C377" s="29" t="s">
        <v>1866</v>
      </c>
      <c r="D377" s="94">
        <v>330892</v>
      </c>
      <c r="E377" s="72">
        <v>1948</v>
      </c>
      <c r="F377" s="72">
        <v>1025</v>
      </c>
      <c r="G377" s="72">
        <v>986</v>
      </c>
      <c r="H377" s="72">
        <v>925007.78041824105</v>
      </c>
      <c r="I377" s="95" t="s">
        <v>2636</v>
      </c>
    </row>
    <row r="378" spans="1:9" ht="15.75" x14ac:dyDescent="0.25">
      <c r="A378" s="96" t="s">
        <v>452</v>
      </c>
      <c r="B378" s="96" t="s">
        <v>483</v>
      </c>
      <c r="C378" s="29" t="s">
        <v>1867</v>
      </c>
      <c r="D378" s="94">
        <v>330896</v>
      </c>
      <c r="E378" s="72">
        <v>1949</v>
      </c>
      <c r="F378" s="72"/>
      <c r="G378" s="72"/>
      <c r="H378" s="72"/>
      <c r="I378" s="95" t="s">
        <v>2636</v>
      </c>
    </row>
    <row r="379" spans="1:9" ht="15.75" x14ac:dyDescent="0.25">
      <c r="A379" s="96" t="s">
        <v>452</v>
      </c>
      <c r="B379" s="96" t="s">
        <v>485</v>
      </c>
      <c r="C379" s="29" t="s">
        <v>1868</v>
      </c>
      <c r="D379" s="94">
        <v>330899</v>
      </c>
      <c r="E379" s="72">
        <v>2618</v>
      </c>
      <c r="F379" s="72">
        <v>1015</v>
      </c>
      <c r="G379" s="72"/>
      <c r="H379" s="72">
        <v>811680.32651293406</v>
      </c>
      <c r="I379" s="95" t="s">
        <v>2636</v>
      </c>
    </row>
    <row r="380" spans="1:9" ht="15.75" x14ac:dyDescent="0.25">
      <c r="A380" s="96" t="s">
        <v>452</v>
      </c>
      <c r="B380" s="96" t="s">
        <v>487</v>
      </c>
      <c r="C380" s="29" t="s">
        <v>1869</v>
      </c>
      <c r="D380" s="94">
        <v>330900</v>
      </c>
      <c r="E380" s="72">
        <v>3848</v>
      </c>
      <c r="F380" s="72">
        <v>1058</v>
      </c>
      <c r="G380" s="72">
        <v>8</v>
      </c>
      <c r="H380" s="72">
        <v>752397.83258185606</v>
      </c>
      <c r="I380" s="95" t="s">
        <v>2636</v>
      </c>
    </row>
    <row r="381" spans="1:9" ht="15.75" x14ac:dyDescent="0.25">
      <c r="A381" s="96" t="s">
        <v>452</v>
      </c>
      <c r="B381" s="96" t="s">
        <v>489</v>
      </c>
      <c r="C381" s="29" t="s">
        <v>1870</v>
      </c>
      <c r="D381" s="94">
        <v>330902</v>
      </c>
      <c r="E381" s="72">
        <v>2841</v>
      </c>
      <c r="F381" s="72">
        <v>1820</v>
      </c>
      <c r="G381" s="72">
        <v>1</v>
      </c>
      <c r="H381" s="72">
        <v>1042136.8031171</v>
      </c>
      <c r="I381" s="95" t="s">
        <v>2636</v>
      </c>
    </row>
    <row r="382" spans="1:9" ht="15.75" x14ac:dyDescent="0.25">
      <c r="A382" s="96" t="s">
        <v>452</v>
      </c>
      <c r="B382" s="96" t="s">
        <v>491</v>
      </c>
      <c r="C382" s="29" t="s">
        <v>1871</v>
      </c>
      <c r="D382" s="94">
        <v>330905</v>
      </c>
      <c r="E382" s="72">
        <v>2855</v>
      </c>
      <c r="F382" s="72">
        <v>1617</v>
      </c>
      <c r="G382" s="72">
        <v>1601</v>
      </c>
      <c r="H382" s="72">
        <v>793769.51742999302</v>
      </c>
      <c r="I382" s="95" t="s">
        <v>2636</v>
      </c>
    </row>
    <row r="383" spans="1:9" ht="15.75" x14ac:dyDescent="0.25">
      <c r="A383" s="96" t="s">
        <v>452</v>
      </c>
      <c r="B383" s="96" t="s">
        <v>493</v>
      </c>
      <c r="C383" s="29" t="s">
        <v>1872</v>
      </c>
      <c r="D383" s="94">
        <v>330908</v>
      </c>
      <c r="E383" s="72">
        <v>5027</v>
      </c>
      <c r="F383" s="72">
        <v>411</v>
      </c>
      <c r="G383" s="72">
        <v>411</v>
      </c>
      <c r="H383" s="72">
        <v>85817.289784384004</v>
      </c>
      <c r="I383" s="95" t="s">
        <v>2636</v>
      </c>
    </row>
    <row r="384" spans="1:9" ht="15.75" x14ac:dyDescent="0.25">
      <c r="A384" s="96" t="s">
        <v>452</v>
      </c>
      <c r="B384" s="96" t="s">
        <v>5</v>
      </c>
      <c r="C384" s="29" t="s">
        <v>1795</v>
      </c>
      <c r="D384" s="94">
        <v>330909</v>
      </c>
      <c r="E384" s="72">
        <v>9436</v>
      </c>
      <c r="F384" s="72">
        <v>3533</v>
      </c>
      <c r="G384" s="72">
        <v>3029</v>
      </c>
      <c r="H384" s="72">
        <v>1501821.0025548399</v>
      </c>
      <c r="I384" s="95" t="s">
        <v>2636</v>
      </c>
    </row>
    <row r="385" spans="1:9" ht="15.75" x14ac:dyDescent="0.25">
      <c r="A385" s="96" t="s">
        <v>452</v>
      </c>
      <c r="B385" s="96" t="s">
        <v>489</v>
      </c>
      <c r="C385" s="29" t="s">
        <v>1873</v>
      </c>
      <c r="D385" s="94">
        <v>330910</v>
      </c>
      <c r="E385" s="72">
        <v>3332</v>
      </c>
      <c r="F385" s="72">
        <v>1919</v>
      </c>
      <c r="G385" s="72"/>
      <c r="H385" s="72">
        <v>590653.94835662097</v>
      </c>
      <c r="I385" s="95" t="s">
        <v>2636</v>
      </c>
    </row>
    <row r="386" spans="1:9" ht="15.75" x14ac:dyDescent="0.25">
      <c r="A386" s="96" t="s">
        <v>452</v>
      </c>
      <c r="B386" s="96" t="s">
        <v>5</v>
      </c>
      <c r="C386" s="29" t="s">
        <v>1874</v>
      </c>
      <c r="D386" s="94">
        <v>330914</v>
      </c>
      <c r="E386" s="72">
        <v>6787</v>
      </c>
      <c r="F386" s="72">
        <v>77</v>
      </c>
      <c r="G386" s="72">
        <v>77</v>
      </c>
      <c r="H386" s="72">
        <v>21552.908431481101</v>
      </c>
      <c r="I386" s="95" t="s">
        <v>2636</v>
      </c>
    </row>
    <row r="387" spans="1:9" ht="15.75" x14ac:dyDescent="0.25">
      <c r="A387" s="96" t="s">
        <v>452</v>
      </c>
      <c r="B387" s="96" t="s">
        <v>5</v>
      </c>
      <c r="C387" s="29" t="s">
        <v>1875</v>
      </c>
      <c r="D387" s="94">
        <v>330915</v>
      </c>
      <c r="E387" s="72">
        <v>5718</v>
      </c>
      <c r="F387" s="72">
        <v>1322</v>
      </c>
      <c r="G387" s="72">
        <v>1147</v>
      </c>
      <c r="H387" s="72">
        <v>588322.96295804903</v>
      </c>
      <c r="I387" s="95" t="s">
        <v>2636</v>
      </c>
    </row>
    <row r="388" spans="1:9" ht="15.75" x14ac:dyDescent="0.25">
      <c r="A388" s="96" t="s">
        <v>452</v>
      </c>
      <c r="B388" s="96" t="s">
        <v>495</v>
      </c>
      <c r="C388" s="29" t="s">
        <v>1876</v>
      </c>
      <c r="D388" s="94">
        <v>330916</v>
      </c>
      <c r="E388" s="72">
        <v>5418</v>
      </c>
      <c r="F388" s="72">
        <v>1141</v>
      </c>
      <c r="G388" s="72">
        <v>1042</v>
      </c>
      <c r="H388" s="72">
        <v>998993.80695751705</v>
      </c>
      <c r="I388" s="95" t="s">
        <v>2636</v>
      </c>
    </row>
    <row r="389" spans="1:9" ht="15.75" x14ac:dyDescent="0.25">
      <c r="A389" s="96" t="s">
        <v>452</v>
      </c>
      <c r="B389" s="96" t="s">
        <v>5</v>
      </c>
      <c r="C389" s="29" t="s">
        <v>1877</v>
      </c>
      <c r="D389" s="94">
        <v>330917</v>
      </c>
      <c r="E389" s="72">
        <v>16862</v>
      </c>
      <c r="F389" s="72">
        <v>1752</v>
      </c>
      <c r="G389" s="72">
        <v>1472</v>
      </c>
      <c r="H389" s="72">
        <v>988474.24589420401</v>
      </c>
      <c r="I389" s="95" t="s">
        <v>2636</v>
      </c>
    </row>
    <row r="390" spans="1:9" ht="15.75" x14ac:dyDescent="0.25">
      <c r="A390" s="96" t="s">
        <v>452</v>
      </c>
      <c r="B390" s="96" t="s">
        <v>497</v>
      </c>
      <c r="C390" s="29" t="s">
        <v>1878</v>
      </c>
      <c r="D390" s="94">
        <v>330918</v>
      </c>
      <c r="E390" s="72">
        <v>4141</v>
      </c>
      <c r="F390" s="72">
        <v>1850</v>
      </c>
      <c r="G390" s="72">
        <v>1850</v>
      </c>
      <c r="H390" s="72">
        <v>1968827.9998911601</v>
      </c>
      <c r="I390" s="95" t="s">
        <v>2636</v>
      </c>
    </row>
    <row r="391" spans="1:9" ht="15.75" x14ac:dyDescent="0.25">
      <c r="A391" s="96" t="s">
        <v>452</v>
      </c>
      <c r="B391" s="96" t="s">
        <v>483</v>
      </c>
      <c r="C391" s="29" t="s">
        <v>1879</v>
      </c>
      <c r="D391" s="94">
        <v>330920</v>
      </c>
      <c r="E391" s="72">
        <v>5642</v>
      </c>
      <c r="F391" s="72">
        <v>2056</v>
      </c>
      <c r="G391" s="72">
        <v>345</v>
      </c>
      <c r="H391" s="72">
        <v>1850872.97679913</v>
      </c>
      <c r="I391" s="95" t="s">
        <v>2636</v>
      </c>
    </row>
    <row r="392" spans="1:9" ht="15.75" x14ac:dyDescent="0.25">
      <c r="A392" s="96" t="s">
        <v>452</v>
      </c>
      <c r="B392" s="96" t="s">
        <v>483</v>
      </c>
      <c r="C392" s="29" t="s">
        <v>1880</v>
      </c>
      <c r="D392" s="94">
        <v>330925</v>
      </c>
      <c r="E392" s="72">
        <v>3017</v>
      </c>
      <c r="F392" s="72">
        <v>838</v>
      </c>
      <c r="G392" s="72">
        <v>6</v>
      </c>
      <c r="H392" s="72">
        <v>267492.640880441</v>
      </c>
      <c r="I392" s="95" t="s">
        <v>2636</v>
      </c>
    </row>
    <row r="393" spans="1:9" ht="15.75" x14ac:dyDescent="0.25">
      <c r="A393" s="96" t="s">
        <v>452</v>
      </c>
      <c r="B393" s="96" t="s">
        <v>5</v>
      </c>
      <c r="C393" s="29" t="s">
        <v>1881</v>
      </c>
      <c r="D393" s="94">
        <v>330930</v>
      </c>
      <c r="E393" s="72">
        <v>4686</v>
      </c>
      <c r="F393" s="72">
        <v>1729</v>
      </c>
      <c r="G393" s="72">
        <v>1385</v>
      </c>
      <c r="H393" s="72">
        <v>1680636.7406869701</v>
      </c>
      <c r="I393" s="95" t="s">
        <v>2636</v>
      </c>
    </row>
    <row r="394" spans="1:9" ht="15.75" x14ac:dyDescent="0.25">
      <c r="A394" s="96" t="s">
        <v>452</v>
      </c>
      <c r="B394" s="96" t="s">
        <v>479</v>
      </c>
      <c r="C394" s="29" t="s">
        <v>1882</v>
      </c>
      <c r="D394" s="94">
        <v>330936</v>
      </c>
      <c r="E394" s="72">
        <v>3432</v>
      </c>
      <c r="F394" s="72">
        <v>2515</v>
      </c>
      <c r="G394" s="72">
        <v>168</v>
      </c>
      <c r="H394" s="72">
        <v>1813225.77413575</v>
      </c>
      <c r="I394" s="95" t="s">
        <v>2636</v>
      </c>
    </row>
    <row r="395" spans="1:9" ht="15.75" x14ac:dyDescent="0.25">
      <c r="A395" s="96" t="s">
        <v>452</v>
      </c>
      <c r="B395" s="96" t="s">
        <v>499</v>
      </c>
      <c r="C395" s="29" t="s">
        <v>1883</v>
      </c>
      <c r="D395" s="94">
        <v>330937</v>
      </c>
      <c r="E395" s="72">
        <v>5728</v>
      </c>
      <c r="F395" s="72">
        <v>3333</v>
      </c>
      <c r="G395" s="72"/>
      <c r="H395" s="72">
        <v>2034658.5189125501</v>
      </c>
      <c r="I395" s="95" t="s">
        <v>2636</v>
      </c>
    </row>
    <row r="396" spans="1:9" ht="15.75" x14ac:dyDescent="0.25">
      <c r="A396" s="96" t="s">
        <v>452</v>
      </c>
      <c r="B396" s="96" t="s">
        <v>483</v>
      </c>
      <c r="C396" s="29" t="s">
        <v>1884</v>
      </c>
      <c r="D396" s="94">
        <v>330938</v>
      </c>
      <c r="E396" s="72">
        <v>8729</v>
      </c>
      <c r="F396" s="72">
        <v>1389</v>
      </c>
      <c r="G396" s="72">
        <v>1</v>
      </c>
      <c r="H396" s="72">
        <v>520031.10222380498</v>
      </c>
      <c r="I396" s="95" t="s">
        <v>2636</v>
      </c>
    </row>
    <row r="397" spans="1:9" ht="15.75" x14ac:dyDescent="0.25">
      <c r="A397" s="96" t="s">
        <v>452</v>
      </c>
      <c r="B397" s="96" t="s">
        <v>501</v>
      </c>
      <c r="C397" s="29" t="s">
        <v>1885</v>
      </c>
      <c r="D397" s="94">
        <v>330942</v>
      </c>
      <c r="E397" s="72">
        <v>3410</v>
      </c>
      <c r="F397" s="72">
        <v>1146</v>
      </c>
      <c r="G397" s="72"/>
      <c r="H397" s="72">
        <v>1275494.65111521</v>
      </c>
      <c r="I397" s="95" t="s">
        <v>2636</v>
      </c>
    </row>
    <row r="398" spans="1:9" ht="15.75" x14ac:dyDescent="0.25">
      <c r="A398" s="96" t="s">
        <v>452</v>
      </c>
      <c r="B398" s="96" t="s">
        <v>5</v>
      </c>
      <c r="C398" s="29" t="s">
        <v>1886</v>
      </c>
      <c r="D398" s="94">
        <v>330943</v>
      </c>
      <c r="E398" s="72">
        <v>3909</v>
      </c>
      <c r="F398" s="72">
        <v>1243</v>
      </c>
      <c r="G398" s="72">
        <v>1084</v>
      </c>
      <c r="H398" s="72">
        <v>627922.94529713201</v>
      </c>
      <c r="I398" s="95" t="s">
        <v>2636</v>
      </c>
    </row>
    <row r="399" spans="1:9" ht="15.75" x14ac:dyDescent="0.25">
      <c r="A399" s="96" t="s">
        <v>452</v>
      </c>
      <c r="B399" s="96" t="s">
        <v>5</v>
      </c>
      <c r="C399" s="29" t="s">
        <v>1887</v>
      </c>
      <c r="D399" s="94">
        <v>330945</v>
      </c>
      <c r="E399" s="72">
        <v>3148</v>
      </c>
      <c r="F399" s="72">
        <v>1604</v>
      </c>
      <c r="G399" s="72">
        <v>1205</v>
      </c>
      <c r="H399" s="72">
        <v>537684.82315485796</v>
      </c>
      <c r="I399" s="95" t="s">
        <v>2636</v>
      </c>
    </row>
    <row r="400" spans="1:9" ht="15.75" x14ac:dyDescent="0.25">
      <c r="A400" s="96" t="s">
        <v>452</v>
      </c>
      <c r="B400" s="96" t="s">
        <v>503</v>
      </c>
      <c r="C400" s="29" t="s">
        <v>1888</v>
      </c>
      <c r="D400" s="94">
        <v>330946</v>
      </c>
      <c r="E400" s="72">
        <v>1423</v>
      </c>
      <c r="F400" s="72">
        <v>147</v>
      </c>
      <c r="G400" s="72">
        <v>147</v>
      </c>
      <c r="H400" s="72">
        <v>138057.36453298599</v>
      </c>
      <c r="I400" s="95" t="s">
        <v>2636</v>
      </c>
    </row>
    <row r="401" spans="1:9" ht="15.75" x14ac:dyDescent="0.25">
      <c r="A401" s="96" t="s">
        <v>452</v>
      </c>
      <c r="B401" s="96" t="s">
        <v>505</v>
      </c>
      <c r="C401" s="29" t="s">
        <v>1889</v>
      </c>
      <c r="D401" s="94">
        <v>330949</v>
      </c>
      <c r="E401" s="72">
        <v>3063</v>
      </c>
      <c r="F401" s="72">
        <v>145</v>
      </c>
      <c r="G401" s="72">
        <v>141</v>
      </c>
      <c r="H401" s="72">
        <v>162862.72722223101</v>
      </c>
      <c r="I401" s="95" t="s">
        <v>2636</v>
      </c>
    </row>
    <row r="402" spans="1:9" ht="15.75" x14ac:dyDescent="0.25">
      <c r="A402" s="96" t="s">
        <v>452</v>
      </c>
      <c r="B402" s="96" t="s">
        <v>453</v>
      </c>
      <c r="C402" s="29" t="s">
        <v>1511</v>
      </c>
      <c r="D402" s="94">
        <v>330951</v>
      </c>
      <c r="E402" s="72">
        <v>3185</v>
      </c>
      <c r="F402" s="72">
        <v>971</v>
      </c>
      <c r="G402" s="72">
        <v>971</v>
      </c>
      <c r="H402" s="72">
        <v>239490.47659211699</v>
      </c>
      <c r="I402" s="95" t="s">
        <v>2636</v>
      </c>
    </row>
    <row r="403" spans="1:9" ht="15.75" x14ac:dyDescent="0.25">
      <c r="A403" s="96" t="s">
        <v>452</v>
      </c>
      <c r="B403" s="96" t="s">
        <v>5</v>
      </c>
      <c r="C403" s="29" t="s">
        <v>1890</v>
      </c>
      <c r="D403" s="94">
        <v>330952</v>
      </c>
      <c r="E403" s="72">
        <v>11008</v>
      </c>
      <c r="F403" s="72">
        <v>16</v>
      </c>
      <c r="G403" s="72">
        <v>16</v>
      </c>
      <c r="H403" s="72">
        <v>7702.5464074203001</v>
      </c>
      <c r="I403" s="95" t="s">
        <v>2636</v>
      </c>
    </row>
    <row r="404" spans="1:9" ht="15.75" x14ac:dyDescent="0.25">
      <c r="A404" s="96" t="s">
        <v>452</v>
      </c>
      <c r="B404" s="96" t="s">
        <v>507</v>
      </c>
      <c r="C404" s="29" t="s">
        <v>1891</v>
      </c>
      <c r="D404" s="94">
        <v>330953</v>
      </c>
      <c r="E404" s="72">
        <v>1239</v>
      </c>
      <c r="F404" s="72">
        <v>401</v>
      </c>
      <c r="G404" s="72">
        <v>401</v>
      </c>
      <c r="H404" s="72">
        <v>258742.495569872</v>
      </c>
      <c r="I404" s="95" t="s">
        <v>2636</v>
      </c>
    </row>
    <row r="405" spans="1:9" ht="15.75" x14ac:dyDescent="0.25">
      <c r="A405" s="96" t="s">
        <v>452</v>
      </c>
      <c r="B405" s="96" t="s">
        <v>5</v>
      </c>
      <c r="C405" s="29" t="s">
        <v>1892</v>
      </c>
      <c r="D405" s="94">
        <v>330954</v>
      </c>
      <c r="E405" s="72">
        <v>4361</v>
      </c>
      <c r="F405" s="72">
        <v>593</v>
      </c>
      <c r="G405" s="72">
        <v>489</v>
      </c>
      <c r="H405" s="72">
        <v>219453.15952362199</v>
      </c>
      <c r="I405" s="95" t="s">
        <v>2636</v>
      </c>
    </row>
    <row r="406" spans="1:9" ht="15.75" x14ac:dyDescent="0.25">
      <c r="A406" s="96" t="s">
        <v>452</v>
      </c>
      <c r="B406" s="96" t="s">
        <v>5</v>
      </c>
      <c r="C406" s="29" t="s">
        <v>1893</v>
      </c>
      <c r="D406" s="94">
        <v>330955</v>
      </c>
      <c r="E406" s="72">
        <v>9015</v>
      </c>
      <c r="F406" s="72">
        <v>106</v>
      </c>
      <c r="G406" s="72">
        <v>89</v>
      </c>
      <c r="H406" s="72">
        <v>27328.5613035606</v>
      </c>
      <c r="I406" s="95" t="s">
        <v>2636</v>
      </c>
    </row>
    <row r="407" spans="1:9" ht="15.75" x14ac:dyDescent="0.25">
      <c r="A407" s="96" t="s">
        <v>452</v>
      </c>
      <c r="B407" s="96" t="s">
        <v>5</v>
      </c>
      <c r="C407" s="29" t="s">
        <v>1894</v>
      </c>
      <c r="D407" s="94">
        <v>330958</v>
      </c>
      <c r="E407" s="72">
        <v>1190</v>
      </c>
      <c r="F407" s="72">
        <v>597</v>
      </c>
      <c r="G407" s="72">
        <v>597</v>
      </c>
      <c r="H407" s="72">
        <v>494149.85516249202</v>
      </c>
      <c r="I407" s="95" t="s">
        <v>2636</v>
      </c>
    </row>
    <row r="408" spans="1:9" ht="15.75" x14ac:dyDescent="0.25">
      <c r="A408" s="96" t="s">
        <v>452</v>
      </c>
      <c r="B408" s="96" t="s">
        <v>509</v>
      </c>
      <c r="C408" s="29" t="s">
        <v>1895</v>
      </c>
      <c r="D408" s="94">
        <v>330960</v>
      </c>
      <c r="E408" s="72">
        <v>4697</v>
      </c>
      <c r="F408" s="72"/>
      <c r="G408" s="72"/>
      <c r="H408" s="72"/>
      <c r="I408" s="95" t="s">
        <v>2636</v>
      </c>
    </row>
    <row r="409" spans="1:9" ht="15.75" x14ac:dyDescent="0.25">
      <c r="A409" s="96" t="s">
        <v>452</v>
      </c>
      <c r="B409" s="96" t="s">
        <v>511</v>
      </c>
      <c r="C409" s="29" t="s">
        <v>1525</v>
      </c>
      <c r="D409" s="94">
        <v>330962</v>
      </c>
      <c r="E409" s="72">
        <v>5992</v>
      </c>
      <c r="F409" s="72">
        <v>3426</v>
      </c>
      <c r="G409" s="72">
        <v>3426</v>
      </c>
      <c r="H409" s="72">
        <v>2576190.80372161</v>
      </c>
      <c r="I409" s="95" t="s">
        <v>2636</v>
      </c>
    </row>
    <row r="410" spans="1:9" ht="15.75" x14ac:dyDescent="0.25">
      <c r="A410" s="96" t="s">
        <v>452</v>
      </c>
      <c r="B410" s="96" t="s">
        <v>5</v>
      </c>
      <c r="C410" s="29" t="s">
        <v>1896</v>
      </c>
      <c r="D410" s="94">
        <v>330963</v>
      </c>
      <c r="E410" s="72">
        <v>14431</v>
      </c>
      <c r="F410" s="72">
        <v>4746</v>
      </c>
      <c r="G410" s="72">
        <v>4333</v>
      </c>
      <c r="H410" s="72">
        <v>4011377.5934285601</v>
      </c>
      <c r="I410" s="95" t="s">
        <v>2636</v>
      </c>
    </row>
    <row r="411" spans="1:9" ht="15.75" x14ac:dyDescent="0.25">
      <c r="A411" s="96" t="s">
        <v>452</v>
      </c>
      <c r="B411" s="96" t="s">
        <v>513</v>
      </c>
      <c r="C411" s="29" t="s">
        <v>1897</v>
      </c>
      <c r="D411" s="94">
        <v>330966</v>
      </c>
      <c r="E411" s="72">
        <v>8834</v>
      </c>
      <c r="F411" s="72">
        <v>231</v>
      </c>
      <c r="G411" s="72"/>
      <c r="H411" s="72">
        <v>216827.863152518</v>
      </c>
      <c r="I411" s="95" t="s">
        <v>2636</v>
      </c>
    </row>
    <row r="412" spans="1:9" ht="15.75" x14ac:dyDescent="0.25">
      <c r="A412" s="96" t="s">
        <v>452</v>
      </c>
      <c r="B412" s="96" t="s">
        <v>5</v>
      </c>
      <c r="C412" s="29" t="s">
        <v>1898</v>
      </c>
      <c r="D412" s="94">
        <v>330968</v>
      </c>
      <c r="E412" s="72">
        <v>7720</v>
      </c>
      <c r="F412" s="72">
        <v>354</v>
      </c>
      <c r="G412" s="72">
        <v>344</v>
      </c>
      <c r="H412" s="72">
        <v>141219.59314344</v>
      </c>
      <c r="I412" s="95" t="s">
        <v>2636</v>
      </c>
    </row>
    <row r="413" spans="1:9" ht="15.75" x14ac:dyDescent="0.25">
      <c r="A413" s="96" t="s">
        <v>452</v>
      </c>
      <c r="B413" s="96" t="s">
        <v>515</v>
      </c>
      <c r="C413" s="29" t="s">
        <v>1899</v>
      </c>
      <c r="D413" s="94">
        <v>330971</v>
      </c>
      <c r="E413" s="72">
        <v>5371</v>
      </c>
      <c r="F413" s="72">
        <v>8</v>
      </c>
      <c r="G413" s="72">
        <v>3</v>
      </c>
      <c r="H413" s="72">
        <v>17196.378490692099</v>
      </c>
      <c r="I413" s="95" t="s">
        <v>2636</v>
      </c>
    </row>
    <row r="414" spans="1:9" ht="15.75" x14ac:dyDescent="0.25">
      <c r="A414" s="96" t="s">
        <v>452</v>
      </c>
      <c r="B414" s="96" t="s">
        <v>517</v>
      </c>
      <c r="C414" s="29" t="s">
        <v>1900</v>
      </c>
      <c r="D414" s="94">
        <v>330973</v>
      </c>
      <c r="E414" s="72">
        <v>2728</v>
      </c>
      <c r="F414" s="72">
        <v>1905</v>
      </c>
      <c r="G414" s="72">
        <v>1905</v>
      </c>
      <c r="H414" s="72">
        <v>1073192.5114484101</v>
      </c>
      <c r="I414" s="95" t="s">
        <v>2636</v>
      </c>
    </row>
    <row r="415" spans="1:9" ht="15.75" x14ac:dyDescent="0.25">
      <c r="A415" s="96" t="s">
        <v>452</v>
      </c>
      <c r="B415" s="96" t="s">
        <v>519</v>
      </c>
      <c r="C415" s="29" t="s">
        <v>1901</v>
      </c>
      <c r="D415" s="94">
        <v>330974</v>
      </c>
      <c r="E415" s="72">
        <v>26624</v>
      </c>
      <c r="F415" s="72">
        <v>2201</v>
      </c>
      <c r="G415" s="72">
        <v>1291</v>
      </c>
      <c r="H415" s="72">
        <v>1151483.75711046</v>
      </c>
      <c r="I415" s="95" t="s">
        <v>2636</v>
      </c>
    </row>
    <row r="416" spans="1:9" ht="15.75" x14ac:dyDescent="0.25">
      <c r="A416" s="96" t="s">
        <v>521</v>
      </c>
      <c r="B416" s="96" t="s">
        <v>522</v>
      </c>
      <c r="C416" s="29" t="s">
        <v>1902</v>
      </c>
      <c r="D416" s="94">
        <v>340976</v>
      </c>
      <c r="E416" s="72">
        <v>5197</v>
      </c>
      <c r="F416" s="72">
        <v>2310</v>
      </c>
      <c r="G416" s="72"/>
      <c r="H416" s="72">
        <v>3654466.4776531798</v>
      </c>
      <c r="I416" s="95" t="s">
        <v>2635</v>
      </c>
    </row>
    <row r="417" spans="1:9" ht="15.75" x14ac:dyDescent="0.25">
      <c r="A417" s="96" t="s">
        <v>521</v>
      </c>
      <c r="B417" s="96" t="s">
        <v>524</v>
      </c>
      <c r="C417" s="29" t="s">
        <v>1903</v>
      </c>
      <c r="D417" s="94">
        <v>340978</v>
      </c>
      <c r="E417" s="72">
        <v>1451</v>
      </c>
      <c r="F417" s="72">
        <v>53</v>
      </c>
      <c r="G417" s="72">
        <v>19</v>
      </c>
      <c r="H417" s="72">
        <v>58494.152622838003</v>
      </c>
      <c r="I417" s="95" t="s">
        <v>2636</v>
      </c>
    </row>
    <row r="418" spans="1:9" ht="15.75" x14ac:dyDescent="0.25">
      <c r="A418" s="96" t="s">
        <v>521</v>
      </c>
      <c r="B418" s="96" t="s">
        <v>526</v>
      </c>
      <c r="C418" s="29" t="s">
        <v>1904</v>
      </c>
      <c r="D418" s="94">
        <v>340983</v>
      </c>
      <c r="E418" s="72">
        <v>1693</v>
      </c>
      <c r="F418" s="72">
        <v>440</v>
      </c>
      <c r="G418" s="72">
        <v>23</v>
      </c>
      <c r="H418" s="72">
        <v>590470.56888317398</v>
      </c>
      <c r="I418" s="95" t="s">
        <v>2636</v>
      </c>
    </row>
    <row r="419" spans="1:9" ht="15.75" x14ac:dyDescent="0.25">
      <c r="A419" s="96" t="s">
        <v>521</v>
      </c>
      <c r="B419" s="96" t="s">
        <v>528</v>
      </c>
      <c r="C419" s="29" t="s">
        <v>1905</v>
      </c>
      <c r="D419" s="94">
        <v>340984</v>
      </c>
      <c r="E419" s="72">
        <v>3513</v>
      </c>
      <c r="F419" s="72">
        <v>1291</v>
      </c>
      <c r="G419" s="72">
        <v>1091</v>
      </c>
      <c r="H419" s="72">
        <v>1927210.22348678</v>
      </c>
      <c r="I419" s="95" t="s">
        <v>2636</v>
      </c>
    </row>
    <row r="420" spans="1:9" ht="15.75" x14ac:dyDescent="0.25">
      <c r="A420" s="96" t="s">
        <v>521</v>
      </c>
      <c r="B420" s="96" t="s">
        <v>530</v>
      </c>
      <c r="C420" s="29" t="s">
        <v>1906</v>
      </c>
      <c r="D420" s="94">
        <v>340990</v>
      </c>
      <c r="E420" s="72">
        <v>292</v>
      </c>
      <c r="F420" s="72">
        <v>286</v>
      </c>
      <c r="G420" s="72">
        <v>286</v>
      </c>
      <c r="H420" s="72">
        <v>346492.60356077499</v>
      </c>
      <c r="I420" s="95" t="s">
        <v>2636</v>
      </c>
    </row>
    <row r="421" spans="1:9" ht="15.75" x14ac:dyDescent="0.25">
      <c r="A421" s="96" t="s">
        <v>521</v>
      </c>
      <c r="B421" s="96" t="s">
        <v>532</v>
      </c>
      <c r="C421" s="29" t="s">
        <v>1907</v>
      </c>
      <c r="D421" s="94">
        <v>340993</v>
      </c>
      <c r="E421" s="72">
        <v>702</v>
      </c>
      <c r="F421" s="72">
        <v>314</v>
      </c>
      <c r="G421" s="72">
        <v>314</v>
      </c>
      <c r="H421" s="72">
        <v>376267.97447998699</v>
      </c>
      <c r="I421" s="95" t="s">
        <v>2636</v>
      </c>
    </row>
    <row r="422" spans="1:9" ht="15.75" x14ac:dyDescent="0.25">
      <c r="A422" s="96" t="s">
        <v>521</v>
      </c>
      <c r="B422" s="96" t="s">
        <v>534</v>
      </c>
      <c r="C422" s="29" t="s">
        <v>1908</v>
      </c>
      <c r="D422" s="94">
        <v>341003</v>
      </c>
      <c r="E422" s="72">
        <v>3577</v>
      </c>
      <c r="F422" s="72">
        <v>1324</v>
      </c>
      <c r="G422" s="72">
        <v>146</v>
      </c>
      <c r="H422" s="72">
        <v>1595334.4134364601</v>
      </c>
      <c r="I422" s="95" t="s">
        <v>2636</v>
      </c>
    </row>
    <row r="423" spans="1:9" ht="15.75" x14ac:dyDescent="0.25">
      <c r="A423" s="96" t="s">
        <v>521</v>
      </c>
      <c r="B423" s="96" t="s">
        <v>536</v>
      </c>
      <c r="C423" s="29" t="s">
        <v>1909</v>
      </c>
      <c r="D423" s="94">
        <v>341012</v>
      </c>
      <c r="E423" s="72">
        <v>597</v>
      </c>
      <c r="F423" s="72">
        <v>192</v>
      </c>
      <c r="G423" s="72">
        <v>192</v>
      </c>
      <c r="H423" s="72">
        <v>201730.903816468</v>
      </c>
      <c r="I423" s="95" t="s">
        <v>2636</v>
      </c>
    </row>
    <row r="424" spans="1:9" ht="15.75" x14ac:dyDescent="0.25">
      <c r="A424" s="96" t="s">
        <v>521</v>
      </c>
      <c r="B424" s="96" t="s">
        <v>538</v>
      </c>
      <c r="C424" s="29" t="s">
        <v>1910</v>
      </c>
      <c r="D424" s="94">
        <v>341016</v>
      </c>
      <c r="E424" s="72">
        <v>7581</v>
      </c>
      <c r="F424" s="72">
        <v>1004</v>
      </c>
      <c r="G424" s="72">
        <v>107</v>
      </c>
      <c r="H424" s="72">
        <v>990890.54978046904</v>
      </c>
      <c r="I424" s="95" t="s">
        <v>2636</v>
      </c>
    </row>
    <row r="425" spans="1:9" ht="15.75" x14ac:dyDescent="0.25">
      <c r="A425" s="96" t="s">
        <v>521</v>
      </c>
      <c r="B425" s="96" t="s">
        <v>540</v>
      </c>
      <c r="C425" s="29" t="s">
        <v>1911</v>
      </c>
      <c r="D425" s="94">
        <v>341017</v>
      </c>
      <c r="E425" s="72">
        <v>1396</v>
      </c>
      <c r="F425" s="72">
        <v>697</v>
      </c>
      <c r="G425" s="72">
        <v>103</v>
      </c>
      <c r="H425" s="72">
        <v>294306.80657269101</v>
      </c>
      <c r="I425" s="95" t="s">
        <v>2636</v>
      </c>
    </row>
    <row r="426" spans="1:9" ht="15.75" x14ac:dyDescent="0.25">
      <c r="A426" s="96" t="s">
        <v>521</v>
      </c>
      <c r="B426" s="96" t="s">
        <v>542</v>
      </c>
      <c r="C426" s="29" t="s">
        <v>1912</v>
      </c>
      <c r="D426" s="94">
        <v>341020</v>
      </c>
      <c r="E426" s="72">
        <v>1131</v>
      </c>
      <c r="F426" s="72">
        <v>422</v>
      </c>
      <c r="G426" s="72">
        <v>62</v>
      </c>
      <c r="H426" s="72">
        <v>206223.76883821801</v>
      </c>
      <c r="I426" s="95" t="s">
        <v>2635</v>
      </c>
    </row>
    <row r="427" spans="1:9" ht="15.75" x14ac:dyDescent="0.25">
      <c r="A427" s="96" t="s">
        <v>521</v>
      </c>
      <c r="B427" s="96" t="s">
        <v>544</v>
      </c>
      <c r="C427" s="29" t="s">
        <v>1913</v>
      </c>
      <c r="D427" s="94">
        <v>341021</v>
      </c>
      <c r="E427" s="72">
        <v>113</v>
      </c>
      <c r="F427" s="72">
        <v>113</v>
      </c>
      <c r="G427" s="72">
        <v>113</v>
      </c>
      <c r="H427" s="72">
        <v>180621.35110655401</v>
      </c>
      <c r="I427" s="95" t="s">
        <v>2636</v>
      </c>
    </row>
    <row r="428" spans="1:9" ht="15.75" x14ac:dyDescent="0.25">
      <c r="A428" s="96" t="s">
        <v>521</v>
      </c>
      <c r="B428" s="96" t="s">
        <v>265</v>
      </c>
      <c r="C428" s="29" t="s">
        <v>1914</v>
      </c>
      <c r="D428" s="94">
        <v>341023</v>
      </c>
      <c r="E428" s="72">
        <v>1325</v>
      </c>
      <c r="F428" s="72">
        <v>9</v>
      </c>
      <c r="G428" s="72">
        <v>9</v>
      </c>
      <c r="H428" s="72">
        <v>7083.7184188873698</v>
      </c>
      <c r="I428" s="95" t="s">
        <v>2636</v>
      </c>
    </row>
    <row r="429" spans="1:9" ht="15.75" x14ac:dyDescent="0.25">
      <c r="A429" s="96" t="s">
        <v>521</v>
      </c>
      <c r="B429" s="96" t="s">
        <v>546</v>
      </c>
      <c r="C429" s="29" t="s">
        <v>1915</v>
      </c>
      <c r="D429" s="94">
        <v>341024</v>
      </c>
      <c r="E429" s="72">
        <v>2956</v>
      </c>
      <c r="F429" s="72">
        <v>441</v>
      </c>
      <c r="G429" s="72">
        <v>441</v>
      </c>
      <c r="H429" s="72">
        <v>715048.725933576</v>
      </c>
      <c r="I429" s="95" t="s">
        <v>2636</v>
      </c>
    </row>
    <row r="430" spans="1:9" ht="15.75" x14ac:dyDescent="0.25">
      <c r="A430" s="96" t="s">
        <v>521</v>
      </c>
      <c r="B430" s="96" t="s">
        <v>548</v>
      </c>
      <c r="C430" s="29" t="s">
        <v>1916</v>
      </c>
      <c r="D430" s="94">
        <v>341025</v>
      </c>
      <c r="E430" s="72">
        <v>5392</v>
      </c>
      <c r="F430" s="72">
        <v>502</v>
      </c>
      <c r="G430" s="72">
        <v>502</v>
      </c>
      <c r="H430" s="72">
        <v>1050228.8338184101</v>
      </c>
      <c r="I430" s="95" t="s">
        <v>2636</v>
      </c>
    </row>
    <row r="431" spans="1:9" ht="15.75" x14ac:dyDescent="0.25">
      <c r="A431" s="96" t="s">
        <v>521</v>
      </c>
      <c r="B431" s="96" t="s">
        <v>550</v>
      </c>
      <c r="C431" s="29" t="s">
        <v>1917</v>
      </c>
      <c r="D431" s="94">
        <v>341026</v>
      </c>
      <c r="E431" s="72">
        <v>22933</v>
      </c>
      <c r="F431" s="72">
        <v>2709</v>
      </c>
      <c r="G431" s="72"/>
      <c r="H431" s="72">
        <v>1544377.9688312199</v>
      </c>
      <c r="I431" s="95" t="s">
        <v>2636</v>
      </c>
    </row>
    <row r="432" spans="1:9" ht="15.75" x14ac:dyDescent="0.25">
      <c r="A432" s="96" t="s">
        <v>521</v>
      </c>
      <c r="B432" s="96" t="s">
        <v>552</v>
      </c>
      <c r="C432" s="29" t="s">
        <v>1918</v>
      </c>
      <c r="D432" s="94">
        <v>341029</v>
      </c>
      <c r="E432" s="72">
        <v>1631</v>
      </c>
      <c r="F432" s="72">
        <v>483</v>
      </c>
      <c r="G432" s="72">
        <v>57</v>
      </c>
      <c r="H432" s="72">
        <v>707601.80807636096</v>
      </c>
      <c r="I432" s="95" t="s">
        <v>2636</v>
      </c>
    </row>
    <row r="433" spans="1:9" ht="15.75" x14ac:dyDescent="0.25">
      <c r="A433" s="96" t="s">
        <v>521</v>
      </c>
      <c r="B433" s="96" t="s">
        <v>554</v>
      </c>
      <c r="C433" s="29" t="s">
        <v>1919</v>
      </c>
      <c r="D433" s="94">
        <v>341032</v>
      </c>
      <c r="E433" s="72">
        <v>1316</v>
      </c>
      <c r="F433" s="72"/>
      <c r="G433" s="72"/>
      <c r="H433" s="72"/>
      <c r="I433" s="95" t="s">
        <v>2636</v>
      </c>
    </row>
    <row r="434" spans="1:9" ht="15.75" x14ac:dyDescent="0.25">
      <c r="A434" s="96" t="s">
        <v>521</v>
      </c>
      <c r="B434" s="96" t="s">
        <v>556</v>
      </c>
      <c r="C434" s="29" t="s">
        <v>1920</v>
      </c>
      <c r="D434" s="94">
        <v>341041</v>
      </c>
      <c r="E434" s="72">
        <v>99</v>
      </c>
      <c r="F434" s="72">
        <v>9</v>
      </c>
      <c r="G434" s="72">
        <v>1</v>
      </c>
      <c r="H434" s="72">
        <v>20077.5793235157</v>
      </c>
      <c r="I434" s="95" t="s">
        <v>2636</v>
      </c>
    </row>
    <row r="435" spans="1:9" ht="15.75" x14ac:dyDescent="0.25">
      <c r="A435" s="96" t="s">
        <v>521</v>
      </c>
      <c r="B435" s="96" t="s">
        <v>1059</v>
      </c>
      <c r="C435" s="29" t="s">
        <v>1921</v>
      </c>
      <c r="D435" s="94">
        <v>341043</v>
      </c>
      <c r="E435" s="72">
        <v>1199</v>
      </c>
      <c r="F435" s="72">
        <v>263</v>
      </c>
      <c r="G435" s="72">
        <v>10</v>
      </c>
      <c r="H435" s="72">
        <v>575067.93275069003</v>
      </c>
      <c r="I435" s="95" t="s">
        <v>2636</v>
      </c>
    </row>
    <row r="436" spans="1:9" ht="15.75" x14ac:dyDescent="0.25">
      <c r="A436" s="96" t="s">
        <v>521</v>
      </c>
      <c r="B436" s="96" t="s">
        <v>558</v>
      </c>
      <c r="C436" s="29" t="s">
        <v>1922</v>
      </c>
      <c r="D436" s="94">
        <v>341045</v>
      </c>
      <c r="E436" s="72">
        <v>775</v>
      </c>
      <c r="F436" s="72">
        <v>113</v>
      </c>
      <c r="G436" s="72">
        <v>33</v>
      </c>
      <c r="H436" s="72">
        <v>228783.481577531</v>
      </c>
      <c r="I436" s="95" t="s">
        <v>2636</v>
      </c>
    </row>
    <row r="437" spans="1:9" ht="15.75" x14ac:dyDescent="0.25">
      <c r="A437" s="96" t="s">
        <v>521</v>
      </c>
      <c r="B437" s="96" t="s">
        <v>560</v>
      </c>
      <c r="C437" s="29" t="s">
        <v>1923</v>
      </c>
      <c r="D437" s="94">
        <v>341046</v>
      </c>
      <c r="E437" s="72">
        <v>158</v>
      </c>
      <c r="F437" s="72"/>
      <c r="G437" s="72"/>
      <c r="H437" s="72"/>
      <c r="I437" s="95" t="s">
        <v>2636</v>
      </c>
    </row>
    <row r="438" spans="1:9" ht="15.75" x14ac:dyDescent="0.25">
      <c r="A438" s="96" t="s">
        <v>521</v>
      </c>
      <c r="B438" s="96" t="s">
        <v>562</v>
      </c>
      <c r="C438" s="29" t="s">
        <v>1924</v>
      </c>
      <c r="D438" s="94">
        <v>341047</v>
      </c>
      <c r="E438" s="72">
        <v>5381</v>
      </c>
      <c r="F438" s="72">
        <v>1993</v>
      </c>
      <c r="G438" s="72">
        <v>695</v>
      </c>
      <c r="H438" s="72">
        <v>2722387.16557498</v>
      </c>
      <c r="I438" s="95" t="s">
        <v>2636</v>
      </c>
    </row>
    <row r="439" spans="1:9" ht="15.75" x14ac:dyDescent="0.25">
      <c r="A439" s="96" t="s">
        <v>521</v>
      </c>
      <c r="B439" s="96" t="s">
        <v>564</v>
      </c>
      <c r="C439" s="29" t="s">
        <v>1925</v>
      </c>
      <c r="D439" s="94">
        <v>341048</v>
      </c>
      <c r="E439" s="72">
        <v>528</v>
      </c>
      <c r="F439" s="72">
        <v>448</v>
      </c>
      <c r="G439" s="72">
        <v>448</v>
      </c>
      <c r="H439" s="72">
        <v>624191.36152941396</v>
      </c>
      <c r="I439" s="95" t="s">
        <v>2636</v>
      </c>
    </row>
    <row r="440" spans="1:9" ht="15.75" x14ac:dyDescent="0.25">
      <c r="A440" s="96" t="s">
        <v>521</v>
      </c>
      <c r="B440" s="96" t="s">
        <v>566</v>
      </c>
      <c r="C440" s="29" t="s">
        <v>1926</v>
      </c>
      <c r="D440" s="94">
        <v>341049</v>
      </c>
      <c r="E440" s="72">
        <v>6008</v>
      </c>
      <c r="F440" s="72">
        <v>508</v>
      </c>
      <c r="G440" s="72">
        <v>3</v>
      </c>
      <c r="H440" s="72">
        <v>363356.71918125398</v>
      </c>
      <c r="I440" s="95" t="s">
        <v>2636</v>
      </c>
    </row>
    <row r="441" spans="1:9" ht="15.75" x14ac:dyDescent="0.25">
      <c r="A441" s="96" t="s">
        <v>521</v>
      </c>
      <c r="B441" s="96" t="s">
        <v>568</v>
      </c>
      <c r="C441" s="29" t="s">
        <v>1927</v>
      </c>
      <c r="D441" s="94">
        <v>341050</v>
      </c>
      <c r="E441" s="72">
        <v>3891</v>
      </c>
      <c r="F441" s="72">
        <v>442</v>
      </c>
      <c r="G441" s="72"/>
      <c r="H441" s="72">
        <v>347980.13760582398</v>
      </c>
      <c r="I441" s="95" t="s">
        <v>2636</v>
      </c>
    </row>
    <row r="442" spans="1:9" ht="15.75" x14ac:dyDescent="0.25">
      <c r="A442" s="96" t="s">
        <v>521</v>
      </c>
      <c r="B442" s="96" t="s">
        <v>568</v>
      </c>
      <c r="C442" s="29" t="s">
        <v>1928</v>
      </c>
      <c r="D442" s="94">
        <v>341053</v>
      </c>
      <c r="E442" s="72">
        <v>4962</v>
      </c>
      <c r="F442" s="72">
        <v>264</v>
      </c>
      <c r="G442" s="72">
        <v>8</v>
      </c>
      <c r="H442" s="72">
        <v>295504.30618166801</v>
      </c>
      <c r="I442" s="95" t="s">
        <v>2636</v>
      </c>
    </row>
    <row r="443" spans="1:9" ht="15.75" x14ac:dyDescent="0.25">
      <c r="A443" s="96" t="s">
        <v>521</v>
      </c>
      <c r="B443" s="96" t="s">
        <v>570</v>
      </c>
      <c r="C443" s="29" t="s">
        <v>1929</v>
      </c>
      <c r="D443" s="94">
        <v>341054</v>
      </c>
      <c r="E443" s="72">
        <v>6193</v>
      </c>
      <c r="F443" s="72">
        <v>3474</v>
      </c>
      <c r="G443" s="72"/>
      <c r="H443" s="72">
        <v>4158146.8477056702</v>
      </c>
      <c r="I443" s="95" t="s">
        <v>2635</v>
      </c>
    </row>
    <row r="444" spans="1:9" ht="15.75" x14ac:dyDescent="0.25">
      <c r="A444" s="96" t="s">
        <v>521</v>
      </c>
      <c r="B444" s="96" t="s">
        <v>572</v>
      </c>
      <c r="C444" s="29" t="s">
        <v>1930</v>
      </c>
      <c r="D444" s="94">
        <v>341058</v>
      </c>
      <c r="E444" s="72">
        <v>2035</v>
      </c>
      <c r="F444" s="72">
        <v>1585</v>
      </c>
      <c r="G444" s="72">
        <v>1585</v>
      </c>
      <c r="H444" s="72">
        <v>1846537.57043016</v>
      </c>
      <c r="I444" s="95" t="s">
        <v>2636</v>
      </c>
    </row>
    <row r="445" spans="1:9" ht="15.75" x14ac:dyDescent="0.25">
      <c r="A445" s="96" t="s">
        <v>521</v>
      </c>
      <c r="B445" s="96" t="s">
        <v>574</v>
      </c>
      <c r="C445" s="29" t="s">
        <v>1931</v>
      </c>
      <c r="D445" s="94">
        <v>341060</v>
      </c>
      <c r="E445" s="72">
        <v>824</v>
      </c>
      <c r="F445" s="72">
        <v>544</v>
      </c>
      <c r="G445" s="72">
        <v>1</v>
      </c>
      <c r="H445" s="72">
        <v>360064.082404827</v>
      </c>
      <c r="I445" s="95" t="s">
        <v>2636</v>
      </c>
    </row>
    <row r="446" spans="1:9" ht="15.75" x14ac:dyDescent="0.25">
      <c r="A446" s="96" t="s">
        <v>521</v>
      </c>
      <c r="B446" s="96" t="s">
        <v>576</v>
      </c>
      <c r="C446" s="29" t="s">
        <v>1932</v>
      </c>
      <c r="D446" s="94">
        <v>341062</v>
      </c>
      <c r="E446" s="72">
        <v>702</v>
      </c>
      <c r="F446" s="72">
        <v>373</v>
      </c>
      <c r="G446" s="72">
        <v>25</v>
      </c>
      <c r="H446" s="72">
        <v>382647.87649980298</v>
      </c>
      <c r="I446" s="95" t="s">
        <v>2636</v>
      </c>
    </row>
    <row r="447" spans="1:9" ht="15.75" x14ac:dyDescent="0.25">
      <c r="A447" s="96" t="s">
        <v>521</v>
      </c>
      <c r="B447" s="96" t="s">
        <v>578</v>
      </c>
      <c r="C447" s="29" t="s">
        <v>1933</v>
      </c>
      <c r="D447" s="94">
        <v>341066</v>
      </c>
      <c r="E447" s="72">
        <v>551</v>
      </c>
      <c r="F447" s="72"/>
      <c r="G447" s="72"/>
      <c r="H447" s="72"/>
      <c r="I447" s="95" t="s">
        <v>2636</v>
      </c>
    </row>
    <row r="448" spans="1:9" ht="15.75" x14ac:dyDescent="0.25">
      <c r="A448" s="96" t="s">
        <v>521</v>
      </c>
      <c r="B448" s="96" t="s">
        <v>580</v>
      </c>
      <c r="C448" s="29" t="s">
        <v>1934</v>
      </c>
      <c r="D448" s="94">
        <v>341075</v>
      </c>
      <c r="E448" s="72">
        <v>640</v>
      </c>
      <c r="F448" s="72">
        <v>235</v>
      </c>
      <c r="G448" s="72">
        <v>235</v>
      </c>
      <c r="H448" s="72">
        <v>307466.46206567402</v>
      </c>
      <c r="I448" s="95" t="s">
        <v>2636</v>
      </c>
    </row>
    <row r="449" spans="1:9" ht="15.75" x14ac:dyDescent="0.25">
      <c r="A449" s="96" t="s">
        <v>521</v>
      </c>
      <c r="B449" s="96" t="s">
        <v>582</v>
      </c>
      <c r="C449" s="29" t="s">
        <v>1935</v>
      </c>
      <c r="D449" s="94">
        <v>341086</v>
      </c>
      <c r="E449" s="72">
        <v>620</v>
      </c>
      <c r="F449" s="72">
        <v>370</v>
      </c>
      <c r="G449" s="72">
        <v>370</v>
      </c>
      <c r="H449" s="72">
        <v>324172.70698517602</v>
      </c>
      <c r="I449" s="95" t="s">
        <v>2636</v>
      </c>
    </row>
    <row r="450" spans="1:9" ht="15.75" x14ac:dyDescent="0.25">
      <c r="A450" s="96" t="s">
        <v>521</v>
      </c>
      <c r="B450" s="96" t="s">
        <v>584</v>
      </c>
      <c r="C450" s="29" t="s">
        <v>1936</v>
      </c>
      <c r="D450" s="94">
        <v>341087</v>
      </c>
      <c r="E450" s="72">
        <v>861</v>
      </c>
      <c r="F450" s="72">
        <v>347</v>
      </c>
      <c r="G450" s="72">
        <v>235</v>
      </c>
      <c r="H450" s="72">
        <v>389634.37698897102</v>
      </c>
      <c r="I450" s="95" t="s">
        <v>2636</v>
      </c>
    </row>
    <row r="451" spans="1:9" ht="15.75" x14ac:dyDescent="0.25">
      <c r="A451" s="96" t="s">
        <v>521</v>
      </c>
      <c r="B451" s="96" t="s">
        <v>586</v>
      </c>
      <c r="C451" s="29" t="s">
        <v>1937</v>
      </c>
      <c r="D451" s="94">
        <v>341088</v>
      </c>
      <c r="E451" s="72">
        <v>5591</v>
      </c>
      <c r="F451" s="72">
        <v>1194</v>
      </c>
      <c r="G451" s="72">
        <v>50</v>
      </c>
      <c r="H451" s="72">
        <v>1565223.2933831301</v>
      </c>
      <c r="I451" s="95" t="s">
        <v>2635</v>
      </c>
    </row>
    <row r="452" spans="1:9" ht="15.75" x14ac:dyDescent="0.25">
      <c r="A452" s="96" t="s">
        <v>521</v>
      </c>
      <c r="B452" s="96" t="s">
        <v>588</v>
      </c>
      <c r="C452" s="29" t="s">
        <v>1938</v>
      </c>
      <c r="D452" s="94">
        <v>341091</v>
      </c>
      <c r="E452" s="72">
        <v>724</v>
      </c>
      <c r="F452" s="72"/>
      <c r="G452" s="72"/>
      <c r="H452" s="72"/>
      <c r="I452" s="95" t="s">
        <v>2636</v>
      </c>
    </row>
    <row r="453" spans="1:9" ht="15.75" x14ac:dyDescent="0.25">
      <c r="A453" s="96" t="s">
        <v>521</v>
      </c>
      <c r="B453" s="96" t="s">
        <v>590</v>
      </c>
      <c r="C453" s="29" t="s">
        <v>1939</v>
      </c>
      <c r="D453" s="94">
        <v>341092</v>
      </c>
      <c r="E453" s="72">
        <v>63</v>
      </c>
      <c r="F453" s="72">
        <v>63</v>
      </c>
      <c r="G453" s="72">
        <v>63</v>
      </c>
      <c r="H453" s="72">
        <v>69616.0625119693</v>
      </c>
      <c r="I453" s="95" t="s">
        <v>2636</v>
      </c>
    </row>
    <row r="454" spans="1:9" ht="15.75" x14ac:dyDescent="0.25">
      <c r="A454" s="96" t="s">
        <v>592</v>
      </c>
      <c r="B454" s="96" t="s">
        <v>593</v>
      </c>
      <c r="C454" s="29" t="s">
        <v>1940</v>
      </c>
      <c r="D454" s="94">
        <v>350739</v>
      </c>
      <c r="E454" s="72">
        <v>368</v>
      </c>
      <c r="F454" s="72">
        <v>40</v>
      </c>
      <c r="G454" s="72">
        <v>16</v>
      </c>
      <c r="H454" s="72">
        <v>47568.512835056899</v>
      </c>
      <c r="I454" s="95" t="s">
        <v>2636</v>
      </c>
    </row>
    <row r="455" spans="1:9" ht="15.75" x14ac:dyDescent="0.25">
      <c r="A455" s="96" t="s">
        <v>592</v>
      </c>
      <c r="B455" s="96" t="s">
        <v>595</v>
      </c>
      <c r="C455" s="29" t="s">
        <v>1941</v>
      </c>
      <c r="D455" s="94">
        <v>351097</v>
      </c>
      <c r="E455" s="72">
        <v>497</v>
      </c>
      <c r="F455" s="72">
        <v>224</v>
      </c>
      <c r="G455" s="72">
        <v>212</v>
      </c>
      <c r="H455" s="72">
        <v>307374.70325572899</v>
      </c>
      <c r="I455" s="95" t="s">
        <v>2636</v>
      </c>
    </row>
    <row r="456" spans="1:9" ht="15.75" x14ac:dyDescent="0.25">
      <c r="A456" s="96" t="s">
        <v>592</v>
      </c>
      <c r="B456" s="96" t="s">
        <v>597</v>
      </c>
      <c r="C456" s="29" t="s">
        <v>1749</v>
      </c>
      <c r="D456" s="94">
        <v>351098</v>
      </c>
      <c r="E456" s="72">
        <v>395</v>
      </c>
      <c r="F456" s="72">
        <v>233</v>
      </c>
      <c r="G456" s="72">
        <v>233</v>
      </c>
      <c r="H456" s="72">
        <v>78645.770553171606</v>
      </c>
      <c r="I456" s="95" t="s">
        <v>2636</v>
      </c>
    </row>
    <row r="457" spans="1:9" ht="15.75" x14ac:dyDescent="0.25">
      <c r="A457" s="96" t="s">
        <v>592</v>
      </c>
      <c r="B457" s="96" t="s">
        <v>599</v>
      </c>
      <c r="C457" s="29" t="s">
        <v>1942</v>
      </c>
      <c r="D457" s="94">
        <v>351101</v>
      </c>
      <c r="E457" s="72">
        <v>1088</v>
      </c>
      <c r="F457" s="72">
        <v>30</v>
      </c>
      <c r="G457" s="72">
        <v>30</v>
      </c>
      <c r="H457" s="72">
        <v>34779.216075348399</v>
      </c>
      <c r="I457" s="95" t="s">
        <v>2636</v>
      </c>
    </row>
    <row r="458" spans="1:9" ht="15.75" x14ac:dyDescent="0.25">
      <c r="A458" s="96" t="s">
        <v>592</v>
      </c>
      <c r="B458" s="96" t="s">
        <v>601</v>
      </c>
      <c r="C458" s="29" t="s">
        <v>1943</v>
      </c>
      <c r="D458" s="94">
        <v>351105</v>
      </c>
      <c r="E458" s="72">
        <v>401</v>
      </c>
      <c r="F458" s="72">
        <v>262</v>
      </c>
      <c r="G458" s="72">
        <v>52</v>
      </c>
      <c r="H458" s="72">
        <v>358763.83305443998</v>
      </c>
      <c r="I458" s="95" t="s">
        <v>2636</v>
      </c>
    </row>
    <row r="459" spans="1:9" ht="15.75" x14ac:dyDescent="0.25">
      <c r="A459" s="96" t="s">
        <v>592</v>
      </c>
      <c r="B459" s="96" t="s">
        <v>603</v>
      </c>
      <c r="C459" s="29" t="s">
        <v>1944</v>
      </c>
      <c r="D459" s="94">
        <v>351106</v>
      </c>
      <c r="E459" s="72">
        <v>7385</v>
      </c>
      <c r="F459" s="72">
        <v>2103</v>
      </c>
      <c r="G459" s="72">
        <v>56</v>
      </c>
      <c r="H459" s="72">
        <v>2390948.1294333502</v>
      </c>
      <c r="I459" s="95" t="s">
        <v>2635</v>
      </c>
    </row>
    <row r="460" spans="1:9" ht="15.75" x14ac:dyDescent="0.25">
      <c r="A460" s="96" t="s">
        <v>592</v>
      </c>
      <c r="B460" s="96" t="s">
        <v>605</v>
      </c>
      <c r="C460" s="29" t="s">
        <v>1945</v>
      </c>
      <c r="D460" s="94">
        <v>351107</v>
      </c>
      <c r="E460" s="72">
        <v>422</v>
      </c>
      <c r="F460" s="72">
        <v>389</v>
      </c>
      <c r="G460" s="72">
        <v>388</v>
      </c>
      <c r="H460" s="72">
        <v>478005.76749713201</v>
      </c>
      <c r="I460" s="95" t="s">
        <v>2636</v>
      </c>
    </row>
    <row r="461" spans="1:9" ht="15.75" x14ac:dyDescent="0.25">
      <c r="A461" s="96" t="s">
        <v>592</v>
      </c>
      <c r="B461" s="96" t="s">
        <v>607</v>
      </c>
      <c r="C461" s="29" t="s">
        <v>1946</v>
      </c>
      <c r="D461" s="94">
        <v>351108</v>
      </c>
      <c r="E461" s="72">
        <v>193</v>
      </c>
      <c r="F461" s="72">
        <v>139</v>
      </c>
      <c r="G461" s="72">
        <v>139</v>
      </c>
      <c r="H461" s="72">
        <v>132874.02877049599</v>
      </c>
      <c r="I461" s="95" t="s">
        <v>2636</v>
      </c>
    </row>
    <row r="462" spans="1:9" ht="15.75" x14ac:dyDescent="0.25">
      <c r="A462" s="96" t="s">
        <v>592</v>
      </c>
      <c r="B462" s="96" t="s">
        <v>609</v>
      </c>
      <c r="C462" s="29" t="s">
        <v>1947</v>
      </c>
      <c r="D462" s="94">
        <v>351110</v>
      </c>
      <c r="E462" s="72">
        <v>1001</v>
      </c>
      <c r="F462" s="72">
        <v>43</v>
      </c>
      <c r="G462" s="72">
        <v>43</v>
      </c>
      <c r="H462" s="72">
        <v>51159.222450123903</v>
      </c>
      <c r="I462" s="95" t="s">
        <v>2636</v>
      </c>
    </row>
    <row r="463" spans="1:9" ht="15.75" x14ac:dyDescent="0.25">
      <c r="A463" s="96" t="s">
        <v>592</v>
      </c>
      <c r="B463" s="96" t="s">
        <v>611</v>
      </c>
      <c r="C463" s="29" t="s">
        <v>1948</v>
      </c>
      <c r="D463" s="94">
        <v>351112</v>
      </c>
      <c r="E463" s="72">
        <v>1248</v>
      </c>
      <c r="F463" s="72">
        <v>243</v>
      </c>
      <c r="G463" s="72">
        <v>243</v>
      </c>
      <c r="H463" s="72">
        <v>326900.06274396199</v>
      </c>
      <c r="I463" s="95" t="s">
        <v>2636</v>
      </c>
    </row>
    <row r="464" spans="1:9" ht="15.75" x14ac:dyDescent="0.25">
      <c r="A464" s="96" t="s">
        <v>592</v>
      </c>
      <c r="B464" s="96" t="s">
        <v>613</v>
      </c>
      <c r="C464" s="29" t="s">
        <v>1949</v>
      </c>
      <c r="D464" s="94">
        <v>351113</v>
      </c>
      <c r="E464" s="72">
        <v>1927</v>
      </c>
      <c r="F464" s="72">
        <v>503</v>
      </c>
      <c r="G464" s="72">
        <v>23</v>
      </c>
      <c r="H464" s="72">
        <v>554399.13510962902</v>
      </c>
      <c r="I464" s="95" t="s">
        <v>2636</v>
      </c>
    </row>
    <row r="465" spans="1:9" ht="15.75" x14ac:dyDescent="0.25">
      <c r="A465" s="96" t="s">
        <v>592</v>
      </c>
      <c r="B465" s="96" t="s">
        <v>615</v>
      </c>
      <c r="C465" s="29" t="s">
        <v>1950</v>
      </c>
      <c r="D465" s="94">
        <v>351114</v>
      </c>
      <c r="E465" s="72">
        <v>483</v>
      </c>
      <c r="F465" s="72">
        <v>184</v>
      </c>
      <c r="G465" s="72">
        <v>184</v>
      </c>
      <c r="H465" s="72">
        <v>297896.67285236</v>
      </c>
      <c r="I465" s="95" t="s">
        <v>2636</v>
      </c>
    </row>
    <row r="466" spans="1:9" ht="15.75" x14ac:dyDescent="0.25">
      <c r="A466" s="96" t="s">
        <v>592</v>
      </c>
      <c r="B466" s="96" t="s">
        <v>617</v>
      </c>
      <c r="C466" s="29" t="s">
        <v>1951</v>
      </c>
      <c r="D466" s="94">
        <v>351115</v>
      </c>
      <c r="E466" s="72">
        <v>3389</v>
      </c>
      <c r="F466" s="72">
        <v>1380</v>
      </c>
      <c r="G466" s="72">
        <v>1380</v>
      </c>
      <c r="H466" s="72">
        <v>1480296.63322397</v>
      </c>
      <c r="I466" s="95" t="s">
        <v>2636</v>
      </c>
    </row>
    <row r="467" spans="1:9" ht="15.75" x14ac:dyDescent="0.25">
      <c r="A467" s="96" t="s">
        <v>592</v>
      </c>
      <c r="B467" s="96" t="s">
        <v>619</v>
      </c>
      <c r="C467" s="29" t="s">
        <v>1952</v>
      </c>
      <c r="D467" s="94">
        <v>351118</v>
      </c>
      <c r="E467" s="72">
        <v>2189</v>
      </c>
      <c r="F467" s="72">
        <v>303</v>
      </c>
      <c r="G467" s="72">
        <v>53</v>
      </c>
      <c r="H467" s="72">
        <v>416969.385564422</v>
      </c>
      <c r="I467" s="95" t="s">
        <v>2636</v>
      </c>
    </row>
    <row r="468" spans="1:9" ht="15.75" x14ac:dyDescent="0.25">
      <c r="A468" s="96" t="s">
        <v>592</v>
      </c>
      <c r="B468" s="96" t="s">
        <v>621</v>
      </c>
      <c r="C468" s="29" t="s">
        <v>1953</v>
      </c>
      <c r="D468" s="94">
        <v>351119</v>
      </c>
      <c r="E468" s="72">
        <v>555</v>
      </c>
      <c r="F468" s="72">
        <v>290</v>
      </c>
      <c r="G468" s="72">
        <v>40</v>
      </c>
      <c r="H468" s="72">
        <v>380957.268750555</v>
      </c>
      <c r="I468" s="95" t="s">
        <v>2636</v>
      </c>
    </row>
    <row r="469" spans="1:9" ht="15.75" x14ac:dyDescent="0.25">
      <c r="A469" s="96" t="s">
        <v>592</v>
      </c>
      <c r="B469" s="96" t="s">
        <v>623</v>
      </c>
      <c r="C469" s="29" t="s">
        <v>1954</v>
      </c>
      <c r="D469" s="94">
        <v>351121</v>
      </c>
      <c r="E469" s="72">
        <v>161</v>
      </c>
      <c r="F469" s="72">
        <v>134</v>
      </c>
      <c r="G469" s="72">
        <v>28</v>
      </c>
      <c r="H469" s="72">
        <v>165094.09413806201</v>
      </c>
      <c r="I469" s="95" t="s">
        <v>2636</v>
      </c>
    </row>
    <row r="470" spans="1:9" ht="15.75" x14ac:dyDescent="0.25">
      <c r="A470" s="96" t="s">
        <v>592</v>
      </c>
      <c r="B470" s="96" t="s">
        <v>17</v>
      </c>
      <c r="C470" s="29" t="s">
        <v>1955</v>
      </c>
      <c r="D470" s="94">
        <v>351125</v>
      </c>
      <c r="E470" s="72">
        <v>6238</v>
      </c>
      <c r="F470" s="72">
        <v>51</v>
      </c>
      <c r="G470" s="72">
        <v>51</v>
      </c>
      <c r="H470" s="72">
        <v>39627.762417655802</v>
      </c>
      <c r="I470" s="95" t="s">
        <v>2636</v>
      </c>
    </row>
    <row r="471" spans="1:9" ht="15.75" x14ac:dyDescent="0.25">
      <c r="A471" s="96" t="s">
        <v>592</v>
      </c>
      <c r="B471" s="96" t="s">
        <v>625</v>
      </c>
      <c r="C471" s="29" t="s">
        <v>1956</v>
      </c>
      <c r="D471" s="94">
        <v>351129</v>
      </c>
      <c r="E471" s="72">
        <v>4378</v>
      </c>
      <c r="F471" s="72">
        <v>827</v>
      </c>
      <c r="G471" s="72">
        <v>3</v>
      </c>
      <c r="H471" s="72">
        <v>1120716.9471120101</v>
      </c>
      <c r="I471" s="95" t="s">
        <v>2636</v>
      </c>
    </row>
    <row r="472" spans="1:9" ht="15.75" x14ac:dyDescent="0.25">
      <c r="A472" s="96" t="s">
        <v>592</v>
      </c>
      <c r="B472" s="96" t="s">
        <v>627</v>
      </c>
      <c r="C472" s="29" t="s">
        <v>1957</v>
      </c>
      <c r="D472" s="94">
        <v>351130</v>
      </c>
      <c r="E472" s="72">
        <v>908</v>
      </c>
      <c r="F472" s="72">
        <v>33</v>
      </c>
      <c r="G472" s="72">
        <v>33</v>
      </c>
      <c r="H472" s="72">
        <v>57176.172374688598</v>
      </c>
      <c r="I472" s="95" t="s">
        <v>2636</v>
      </c>
    </row>
    <row r="473" spans="1:9" ht="15.75" x14ac:dyDescent="0.25">
      <c r="A473" s="96" t="s">
        <v>592</v>
      </c>
      <c r="B473" s="96" t="s">
        <v>629</v>
      </c>
      <c r="C473" s="29" t="s">
        <v>1958</v>
      </c>
      <c r="D473" s="94">
        <v>351132</v>
      </c>
      <c r="E473" s="72">
        <v>6841</v>
      </c>
      <c r="F473" s="72"/>
      <c r="G473" s="72"/>
      <c r="H473" s="72"/>
      <c r="I473" s="95" t="s">
        <v>2636</v>
      </c>
    </row>
    <row r="474" spans="1:9" ht="15.75" x14ac:dyDescent="0.25">
      <c r="A474" s="96" t="s">
        <v>592</v>
      </c>
      <c r="B474" s="96" t="s">
        <v>631</v>
      </c>
      <c r="C474" s="29" t="s">
        <v>1959</v>
      </c>
      <c r="D474" s="94">
        <v>351133</v>
      </c>
      <c r="E474" s="72">
        <v>938</v>
      </c>
      <c r="F474" s="72">
        <v>44</v>
      </c>
      <c r="G474" s="72">
        <v>39</v>
      </c>
      <c r="H474" s="72">
        <v>67174.657002074106</v>
      </c>
      <c r="I474" s="95" t="s">
        <v>2636</v>
      </c>
    </row>
    <row r="475" spans="1:9" ht="15.75" x14ac:dyDescent="0.25">
      <c r="A475" s="96" t="s">
        <v>592</v>
      </c>
      <c r="B475" s="96" t="s">
        <v>633</v>
      </c>
      <c r="C475" s="29" t="s">
        <v>1960</v>
      </c>
      <c r="D475" s="94">
        <v>351134</v>
      </c>
      <c r="E475" s="72">
        <v>793</v>
      </c>
      <c r="F475" s="72">
        <v>34</v>
      </c>
      <c r="G475" s="72">
        <v>32</v>
      </c>
      <c r="H475" s="72">
        <v>42552.709605827898</v>
      </c>
      <c r="I475" s="95" t="s">
        <v>2636</v>
      </c>
    </row>
    <row r="476" spans="1:9" ht="15.75" x14ac:dyDescent="0.25">
      <c r="A476" s="96" t="s">
        <v>592</v>
      </c>
      <c r="B476" s="96" t="s">
        <v>635</v>
      </c>
      <c r="C476" s="29" t="s">
        <v>1961</v>
      </c>
      <c r="D476" s="94">
        <v>351136</v>
      </c>
      <c r="E476" s="72">
        <v>748</v>
      </c>
      <c r="F476" s="72">
        <v>363</v>
      </c>
      <c r="G476" s="72">
        <v>52</v>
      </c>
      <c r="H476" s="72">
        <v>367288.38974004</v>
      </c>
      <c r="I476" s="95" t="s">
        <v>2636</v>
      </c>
    </row>
    <row r="477" spans="1:9" ht="15.75" x14ac:dyDescent="0.25">
      <c r="A477" s="96" t="s">
        <v>592</v>
      </c>
      <c r="B477" s="96" t="s">
        <v>637</v>
      </c>
      <c r="C477" s="29" t="s">
        <v>1962</v>
      </c>
      <c r="D477" s="94">
        <v>351137</v>
      </c>
      <c r="E477" s="72">
        <v>779</v>
      </c>
      <c r="F477" s="72">
        <v>588</v>
      </c>
      <c r="G477" s="72">
        <v>62</v>
      </c>
      <c r="H477" s="72">
        <v>968925.43456144503</v>
      </c>
      <c r="I477" s="95" t="s">
        <v>2636</v>
      </c>
    </row>
    <row r="478" spans="1:9" ht="15.75" x14ac:dyDescent="0.25">
      <c r="A478" s="96" t="s">
        <v>592</v>
      </c>
      <c r="B478" s="96" t="s">
        <v>639</v>
      </c>
      <c r="C478" s="29" t="s">
        <v>1963</v>
      </c>
      <c r="D478" s="94">
        <v>351139</v>
      </c>
      <c r="E478" s="72">
        <v>1539</v>
      </c>
      <c r="F478" s="72">
        <v>832</v>
      </c>
      <c r="G478" s="72">
        <v>84</v>
      </c>
      <c r="H478" s="72">
        <v>1143356.17314227</v>
      </c>
      <c r="I478" s="95" t="s">
        <v>2636</v>
      </c>
    </row>
    <row r="479" spans="1:9" ht="15.75" x14ac:dyDescent="0.25">
      <c r="A479" s="96" t="s">
        <v>592</v>
      </c>
      <c r="B479" s="96" t="s">
        <v>641</v>
      </c>
      <c r="C479" s="29" t="s">
        <v>1964</v>
      </c>
      <c r="D479" s="94">
        <v>351141</v>
      </c>
      <c r="E479" s="72">
        <v>794</v>
      </c>
      <c r="F479" s="72">
        <v>105</v>
      </c>
      <c r="G479" s="72">
        <v>101</v>
      </c>
      <c r="H479" s="72">
        <v>152949.635344643</v>
      </c>
      <c r="I479" s="95" t="s">
        <v>2636</v>
      </c>
    </row>
    <row r="480" spans="1:9" ht="15.75" x14ac:dyDescent="0.25">
      <c r="A480" s="96" t="s">
        <v>592</v>
      </c>
      <c r="B480" s="96" t="s">
        <v>643</v>
      </c>
      <c r="C480" s="29" t="s">
        <v>1965</v>
      </c>
      <c r="D480" s="94">
        <v>351146</v>
      </c>
      <c r="E480" s="72">
        <v>466</v>
      </c>
      <c r="F480" s="72">
        <v>391</v>
      </c>
      <c r="G480" s="72">
        <v>43</v>
      </c>
      <c r="H480" s="72">
        <v>499648.432728427</v>
      </c>
      <c r="I480" s="95" t="s">
        <v>2636</v>
      </c>
    </row>
    <row r="481" spans="1:9" ht="15.75" x14ac:dyDescent="0.25">
      <c r="A481" s="96" t="s">
        <v>592</v>
      </c>
      <c r="B481" s="96" t="s">
        <v>645</v>
      </c>
      <c r="C481" s="29" t="s">
        <v>1966</v>
      </c>
      <c r="D481" s="94">
        <v>351147</v>
      </c>
      <c r="E481" s="72">
        <v>1204</v>
      </c>
      <c r="F481" s="72">
        <v>507</v>
      </c>
      <c r="G481" s="72">
        <v>507</v>
      </c>
      <c r="H481" s="72">
        <v>450748.78004303802</v>
      </c>
      <c r="I481" s="95" t="s">
        <v>2636</v>
      </c>
    </row>
    <row r="482" spans="1:9" ht="15.75" x14ac:dyDescent="0.25">
      <c r="A482" s="96" t="s">
        <v>592</v>
      </c>
      <c r="B482" s="96" t="s">
        <v>647</v>
      </c>
      <c r="C482" s="29" t="s">
        <v>1967</v>
      </c>
      <c r="D482" s="94">
        <v>351149</v>
      </c>
      <c r="E482" s="72">
        <v>314</v>
      </c>
      <c r="F482" s="72">
        <v>284</v>
      </c>
      <c r="G482" s="72">
        <v>284</v>
      </c>
      <c r="H482" s="72">
        <v>245238.035129592</v>
      </c>
      <c r="I482" s="95" t="s">
        <v>2636</v>
      </c>
    </row>
    <row r="483" spans="1:9" ht="15.75" x14ac:dyDescent="0.25">
      <c r="A483" s="96" t="s">
        <v>592</v>
      </c>
      <c r="B483" s="96" t="s">
        <v>649</v>
      </c>
      <c r="C483" s="29" t="s">
        <v>1968</v>
      </c>
      <c r="D483" s="94">
        <v>351150</v>
      </c>
      <c r="E483" s="72">
        <v>810</v>
      </c>
      <c r="F483" s="72">
        <v>457</v>
      </c>
      <c r="G483" s="72">
        <v>439</v>
      </c>
      <c r="H483" s="72">
        <v>442791.10523134499</v>
      </c>
      <c r="I483" s="95" t="s">
        <v>2636</v>
      </c>
    </row>
    <row r="484" spans="1:9" ht="15.75" x14ac:dyDescent="0.25">
      <c r="A484" s="96" t="s">
        <v>592</v>
      </c>
      <c r="B484" s="96" t="s">
        <v>651</v>
      </c>
      <c r="C484" s="29" t="s">
        <v>1969</v>
      </c>
      <c r="D484" s="94">
        <v>351152</v>
      </c>
      <c r="E484" s="72">
        <v>1553</v>
      </c>
      <c r="F484" s="72">
        <v>147</v>
      </c>
      <c r="G484" s="72">
        <v>147</v>
      </c>
      <c r="H484" s="72">
        <v>210659.90045724201</v>
      </c>
      <c r="I484" s="95" t="s">
        <v>2636</v>
      </c>
    </row>
    <row r="485" spans="1:9" ht="15.75" x14ac:dyDescent="0.25">
      <c r="A485" s="96" t="s">
        <v>592</v>
      </c>
      <c r="B485" s="96" t="s">
        <v>653</v>
      </c>
      <c r="C485" s="29" t="s">
        <v>1970</v>
      </c>
      <c r="D485" s="94">
        <v>351153</v>
      </c>
      <c r="E485" s="72">
        <v>925</v>
      </c>
      <c r="F485" s="72">
        <v>193</v>
      </c>
      <c r="G485" s="72">
        <v>193</v>
      </c>
      <c r="H485" s="72">
        <v>153736.449246092</v>
      </c>
      <c r="I485" s="95" t="s">
        <v>2636</v>
      </c>
    </row>
    <row r="486" spans="1:9" ht="15.75" x14ac:dyDescent="0.25">
      <c r="A486" s="96" t="s">
        <v>592</v>
      </c>
      <c r="B486" s="96" t="s">
        <v>655</v>
      </c>
      <c r="C486" s="29" t="s">
        <v>1971</v>
      </c>
      <c r="D486" s="94">
        <v>351156</v>
      </c>
      <c r="E486" s="72">
        <v>1829</v>
      </c>
      <c r="F486" s="72">
        <v>532</v>
      </c>
      <c r="G486" s="72">
        <v>68</v>
      </c>
      <c r="H486" s="72">
        <v>648559.83683412999</v>
      </c>
      <c r="I486" s="95" t="s">
        <v>2636</v>
      </c>
    </row>
    <row r="487" spans="1:9" ht="15.75" x14ac:dyDescent="0.25">
      <c r="A487" s="96" t="s">
        <v>592</v>
      </c>
      <c r="B487" s="96" t="s">
        <v>657</v>
      </c>
      <c r="C487" s="29" t="s">
        <v>1972</v>
      </c>
      <c r="D487" s="94">
        <v>351157</v>
      </c>
      <c r="E487" s="72">
        <v>702</v>
      </c>
      <c r="F487" s="72">
        <v>34</v>
      </c>
      <c r="G487" s="72">
        <v>34</v>
      </c>
      <c r="H487" s="72">
        <v>62798.1961978115</v>
      </c>
      <c r="I487" s="95" t="s">
        <v>2636</v>
      </c>
    </row>
    <row r="488" spans="1:9" ht="15.75" x14ac:dyDescent="0.25">
      <c r="A488" s="96" t="s">
        <v>592</v>
      </c>
      <c r="B488" s="96" t="s">
        <v>659</v>
      </c>
      <c r="C488" s="29" t="s">
        <v>1973</v>
      </c>
      <c r="D488" s="94">
        <v>351158</v>
      </c>
      <c r="E488" s="72">
        <v>1172</v>
      </c>
      <c r="F488" s="72">
        <v>109</v>
      </c>
      <c r="G488" s="72"/>
      <c r="H488" s="72">
        <v>115123.297410213</v>
      </c>
      <c r="I488" s="95" t="s">
        <v>2636</v>
      </c>
    </row>
    <row r="489" spans="1:9" ht="15.75" x14ac:dyDescent="0.25">
      <c r="A489" s="96" t="s">
        <v>592</v>
      </c>
      <c r="B489" s="96" t="s">
        <v>661</v>
      </c>
      <c r="C489" s="29" t="s">
        <v>1974</v>
      </c>
      <c r="D489" s="94">
        <v>351160</v>
      </c>
      <c r="E489" s="72">
        <v>1316</v>
      </c>
      <c r="F489" s="72">
        <v>421</v>
      </c>
      <c r="G489" s="72">
        <v>34</v>
      </c>
      <c r="H489" s="72">
        <v>581422.87710190995</v>
      </c>
      <c r="I489" s="95" t="s">
        <v>2636</v>
      </c>
    </row>
    <row r="490" spans="1:9" ht="15.75" x14ac:dyDescent="0.25">
      <c r="A490" s="96" t="s">
        <v>592</v>
      </c>
      <c r="B490" s="96" t="s">
        <v>663</v>
      </c>
      <c r="C490" s="29" t="s">
        <v>1975</v>
      </c>
      <c r="D490" s="94">
        <v>351162</v>
      </c>
      <c r="E490" s="72">
        <v>1544</v>
      </c>
      <c r="F490" s="72">
        <v>38</v>
      </c>
      <c r="G490" s="72">
        <v>35</v>
      </c>
      <c r="H490" s="72">
        <v>68789.830872382794</v>
      </c>
      <c r="I490" s="95" t="s">
        <v>2636</v>
      </c>
    </row>
    <row r="491" spans="1:9" ht="15.75" x14ac:dyDescent="0.25">
      <c r="A491" s="96" t="s">
        <v>592</v>
      </c>
      <c r="B491" s="96" t="s">
        <v>665</v>
      </c>
      <c r="C491" s="29" t="s">
        <v>1976</v>
      </c>
      <c r="D491" s="94">
        <v>351166</v>
      </c>
      <c r="E491" s="72">
        <v>1055</v>
      </c>
      <c r="F491" s="72">
        <v>16</v>
      </c>
      <c r="G491" s="72">
        <v>16</v>
      </c>
      <c r="H491" s="72">
        <v>30472.7792382999</v>
      </c>
      <c r="I491" s="95" t="s">
        <v>2636</v>
      </c>
    </row>
    <row r="492" spans="1:9" ht="15.75" x14ac:dyDescent="0.25">
      <c r="A492" s="96" t="s">
        <v>592</v>
      </c>
      <c r="B492" s="96" t="s">
        <v>647</v>
      </c>
      <c r="C492" s="29" t="s">
        <v>1977</v>
      </c>
      <c r="D492" s="94">
        <v>351168</v>
      </c>
      <c r="E492" s="72">
        <v>2119</v>
      </c>
      <c r="F492" s="72">
        <v>1498</v>
      </c>
      <c r="G492" s="72">
        <v>1498</v>
      </c>
      <c r="H492" s="72">
        <v>1950217.9594262</v>
      </c>
      <c r="I492" s="95" t="s">
        <v>2636</v>
      </c>
    </row>
    <row r="493" spans="1:9" ht="15.75" x14ac:dyDescent="0.25">
      <c r="A493" s="96" t="s">
        <v>592</v>
      </c>
      <c r="B493" s="96" t="s">
        <v>667</v>
      </c>
      <c r="C493" s="29" t="s">
        <v>1977</v>
      </c>
      <c r="D493" s="94">
        <v>351169</v>
      </c>
      <c r="E493" s="72">
        <v>717</v>
      </c>
      <c r="F493" s="72">
        <v>63</v>
      </c>
      <c r="G493" s="72">
        <v>50</v>
      </c>
      <c r="H493" s="72">
        <v>108796.39621926501</v>
      </c>
      <c r="I493" s="95" t="s">
        <v>2636</v>
      </c>
    </row>
    <row r="494" spans="1:9" ht="15.75" x14ac:dyDescent="0.25">
      <c r="A494" s="96" t="s">
        <v>592</v>
      </c>
      <c r="B494" s="96" t="s">
        <v>669</v>
      </c>
      <c r="C494" s="29" t="s">
        <v>1978</v>
      </c>
      <c r="D494" s="94">
        <v>351171</v>
      </c>
      <c r="E494" s="72">
        <v>2430</v>
      </c>
      <c r="F494" s="72">
        <v>694</v>
      </c>
      <c r="G494" s="72">
        <v>694</v>
      </c>
      <c r="H494" s="72">
        <v>454166.21818737302</v>
      </c>
      <c r="I494" s="95" t="s">
        <v>2636</v>
      </c>
    </row>
    <row r="495" spans="1:9" ht="15.75" x14ac:dyDescent="0.25">
      <c r="A495" s="96" t="s">
        <v>592</v>
      </c>
      <c r="B495" s="96" t="s">
        <v>671</v>
      </c>
      <c r="C495" s="29" t="s">
        <v>1761</v>
      </c>
      <c r="D495" s="94">
        <v>351172</v>
      </c>
      <c r="E495" s="72">
        <v>2875</v>
      </c>
      <c r="F495" s="72"/>
      <c r="G495" s="72"/>
      <c r="H495" s="72"/>
      <c r="I495" s="95" t="s">
        <v>2636</v>
      </c>
    </row>
    <row r="496" spans="1:9" ht="15.75" x14ac:dyDescent="0.25">
      <c r="A496" s="96" t="s">
        <v>592</v>
      </c>
      <c r="B496" s="96" t="s">
        <v>673</v>
      </c>
      <c r="C496" s="29" t="s">
        <v>1977</v>
      </c>
      <c r="D496" s="94">
        <v>351173</v>
      </c>
      <c r="E496" s="72">
        <v>3086</v>
      </c>
      <c r="F496" s="72">
        <v>86</v>
      </c>
      <c r="G496" s="72">
        <v>86</v>
      </c>
      <c r="H496" s="72">
        <v>80498.211146104499</v>
      </c>
      <c r="I496" s="95" t="s">
        <v>2636</v>
      </c>
    </row>
    <row r="497" spans="1:9" ht="15.75" x14ac:dyDescent="0.25">
      <c r="A497" s="96" t="s">
        <v>592</v>
      </c>
      <c r="B497" s="96" t="s">
        <v>675</v>
      </c>
      <c r="C497" s="29" t="s">
        <v>1761</v>
      </c>
      <c r="D497" s="94">
        <v>351174</v>
      </c>
      <c r="E497" s="72">
        <v>1309</v>
      </c>
      <c r="F497" s="72">
        <v>102</v>
      </c>
      <c r="G497" s="72">
        <v>102</v>
      </c>
      <c r="H497" s="72">
        <v>187693.46361536201</v>
      </c>
      <c r="I497" s="95" t="s">
        <v>2636</v>
      </c>
    </row>
    <row r="498" spans="1:9" ht="15.75" x14ac:dyDescent="0.25">
      <c r="A498" s="96" t="s">
        <v>592</v>
      </c>
      <c r="B498" s="96" t="s">
        <v>677</v>
      </c>
      <c r="C498" s="29" t="s">
        <v>1979</v>
      </c>
      <c r="D498" s="94">
        <v>351175</v>
      </c>
      <c r="E498" s="72">
        <v>528</v>
      </c>
      <c r="F498" s="72"/>
      <c r="G498" s="72"/>
      <c r="H498" s="72"/>
      <c r="I498" s="95" t="s">
        <v>2636</v>
      </c>
    </row>
    <row r="499" spans="1:9" ht="15.75" x14ac:dyDescent="0.25">
      <c r="A499" s="96" t="s">
        <v>592</v>
      </c>
      <c r="B499" s="96" t="s">
        <v>679</v>
      </c>
      <c r="C499" s="29" t="s">
        <v>1980</v>
      </c>
      <c r="D499" s="94">
        <v>351176</v>
      </c>
      <c r="E499" s="72">
        <v>739</v>
      </c>
      <c r="F499" s="72">
        <v>303</v>
      </c>
      <c r="G499" s="72">
        <v>303</v>
      </c>
      <c r="H499" s="72">
        <v>486728.32383933198</v>
      </c>
      <c r="I499" s="95" t="s">
        <v>2636</v>
      </c>
    </row>
    <row r="500" spans="1:9" ht="15.75" x14ac:dyDescent="0.25">
      <c r="A500" s="96" t="s">
        <v>592</v>
      </c>
      <c r="B500" s="96" t="s">
        <v>671</v>
      </c>
      <c r="C500" s="29" t="s">
        <v>1981</v>
      </c>
      <c r="D500" s="94">
        <v>351177</v>
      </c>
      <c r="E500" s="72">
        <v>2174</v>
      </c>
      <c r="F500" s="72">
        <v>18</v>
      </c>
      <c r="G500" s="72">
        <v>18</v>
      </c>
      <c r="H500" s="72">
        <v>5245.7115979763703</v>
      </c>
      <c r="I500" s="95" t="s">
        <v>2636</v>
      </c>
    </row>
    <row r="501" spans="1:9" ht="15.75" x14ac:dyDescent="0.25">
      <c r="A501" s="96" t="s">
        <v>592</v>
      </c>
      <c r="B501" s="96" t="s">
        <v>681</v>
      </c>
      <c r="C501" s="29" t="s">
        <v>1982</v>
      </c>
      <c r="D501" s="94">
        <v>351179</v>
      </c>
      <c r="E501" s="72">
        <v>380</v>
      </c>
      <c r="F501" s="72">
        <v>59</v>
      </c>
      <c r="G501" s="72">
        <v>57</v>
      </c>
      <c r="H501" s="72">
        <v>98921.634506385599</v>
      </c>
      <c r="I501" s="95" t="s">
        <v>2636</v>
      </c>
    </row>
    <row r="502" spans="1:9" ht="15.75" x14ac:dyDescent="0.25">
      <c r="A502" s="96" t="s">
        <v>592</v>
      </c>
      <c r="B502" s="96" t="s">
        <v>683</v>
      </c>
      <c r="C502" s="29" t="s">
        <v>1983</v>
      </c>
      <c r="D502" s="94">
        <v>351187</v>
      </c>
      <c r="E502" s="72">
        <v>4343</v>
      </c>
      <c r="F502" s="72">
        <v>1150</v>
      </c>
      <c r="G502" s="72">
        <v>533</v>
      </c>
      <c r="H502" s="72">
        <v>1351206.4388335799</v>
      </c>
      <c r="I502" s="95" t="s">
        <v>2636</v>
      </c>
    </row>
    <row r="503" spans="1:9" ht="15.75" x14ac:dyDescent="0.25">
      <c r="A503" s="96" t="s">
        <v>592</v>
      </c>
      <c r="B503" s="96" t="s">
        <v>685</v>
      </c>
      <c r="C503" s="29" t="s">
        <v>1984</v>
      </c>
      <c r="D503" s="94">
        <v>351188</v>
      </c>
      <c r="E503" s="72">
        <v>612</v>
      </c>
      <c r="F503" s="72">
        <v>29</v>
      </c>
      <c r="G503" s="72">
        <v>11</v>
      </c>
      <c r="H503" s="72">
        <v>51488.463072432103</v>
      </c>
      <c r="I503" s="95" t="s">
        <v>2636</v>
      </c>
    </row>
    <row r="504" spans="1:9" ht="15.75" x14ac:dyDescent="0.25">
      <c r="A504" s="96" t="s">
        <v>592</v>
      </c>
      <c r="B504" s="96" t="s">
        <v>687</v>
      </c>
      <c r="C504" s="29" t="s">
        <v>1985</v>
      </c>
      <c r="D504" s="94">
        <v>351189</v>
      </c>
      <c r="E504" s="72">
        <v>1124</v>
      </c>
      <c r="F504" s="72">
        <v>641</v>
      </c>
      <c r="G504" s="72">
        <v>59</v>
      </c>
      <c r="H504" s="72">
        <v>658484.46441114601</v>
      </c>
      <c r="I504" s="95" t="s">
        <v>2636</v>
      </c>
    </row>
    <row r="505" spans="1:9" ht="15.75" x14ac:dyDescent="0.25">
      <c r="A505" s="96" t="s">
        <v>592</v>
      </c>
      <c r="B505" s="96" t="s">
        <v>689</v>
      </c>
      <c r="C505" s="29" t="s">
        <v>1986</v>
      </c>
      <c r="D505" s="94">
        <v>351191</v>
      </c>
      <c r="E505" s="72">
        <v>684</v>
      </c>
      <c r="F505" s="72">
        <v>26</v>
      </c>
      <c r="G505" s="72">
        <v>14</v>
      </c>
      <c r="H505" s="72">
        <v>37447.5780513727</v>
      </c>
      <c r="I505" s="95" t="s">
        <v>2636</v>
      </c>
    </row>
    <row r="506" spans="1:9" ht="15.75" x14ac:dyDescent="0.25">
      <c r="A506" s="96" t="s">
        <v>592</v>
      </c>
      <c r="B506" s="96" t="s">
        <v>691</v>
      </c>
      <c r="C506" s="29" t="s">
        <v>1987</v>
      </c>
      <c r="D506" s="94">
        <v>351195</v>
      </c>
      <c r="E506" s="72">
        <v>2157</v>
      </c>
      <c r="F506" s="72"/>
      <c r="G506" s="72"/>
      <c r="H506" s="72"/>
      <c r="I506" s="95" t="s">
        <v>2636</v>
      </c>
    </row>
    <row r="507" spans="1:9" ht="15.75" x14ac:dyDescent="0.25">
      <c r="A507" s="96" t="s">
        <v>592</v>
      </c>
      <c r="B507" s="96" t="s">
        <v>693</v>
      </c>
      <c r="C507" s="29" t="s">
        <v>1988</v>
      </c>
      <c r="D507" s="94">
        <v>351199</v>
      </c>
      <c r="E507" s="72">
        <v>604</v>
      </c>
      <c r="F507" s="72">
        <v>354</v>
      </c>
      <c r="G507" s="72">
        <v>27</v>
      </c>
      <c r="H507" s="72">
        <v>522490.86448663299</v>
      </c>
      <c r="I507" s="95" t="s">
        <v>2636</v>
      </c>
    </row>
    <row r="508" spans="1:9" ht="15.75" x14ac:dyDescent="0.25">
      <c r="A508" s="96" t="s">
        <v>592</v>
      </c>
      <c r="B508" s="96" t="s">
        <v>695</v>
      </c>
      <c r="C508" s="29" t="s">
        <v>1989</v>
      </c>
      <c r="D508" s="94">
        <v>351202</v>
      </c>
      <c r="E508" s="72">
        <v>825</v>
      </c>
      <c r="F508" s="72">
        <v>370</v>
      </c>
      <c r="G508" s="72">
        <v>343</v>
      </c>
      <c r="H508" s="72">
        <v>325843.22387734603</v>
      </c>
      <c r="I508" s="95" t="s">
        <v>2636</v>
      </c>
    </row>
    <row r="509" spans="1:9" ht="15.75" x14ac:dyDescent="0.25">
      <c r="A509" s="96" t="s">
        <v>592</v>
      </c>
      <c r="B509" s="96" t="s">
        <v>697</v>
      </c>
      <c r="C509" s="29" t="s">
        <v>1990</v>
      </c>
      <c r="D509" s="94">
        <v>351203</v>
      </c>
      <c r="E509" s="72">
        <v>818</v>
      </c>
      <c r="F509" s="72">
        <v>333</v>
      </c>
      <c r="G509" s="72">
        <v>315</v>
      </c>
      <c r="H509" s="72">
        <v>504202.86303316703</v>
      </c>
      <c r="I509" s="95" t="s">
        <v>2636</v>
      </c>
    </row>
    <row r="510" spans="1:9" ht="15.75" x14ac:dyDescent="0.25">
      <c r="A510" s="96" t="s">
        <v>592</v>
      </c>
      <c r="B510" s="96" t="s">
        <v>699</v>
      </c>
      <c r="C510" s="29" t="s">
        <v>1991</v>
      </c>
      <c r="D510" s="94">
        <v>351205</v>
      </c>
      <c r="E510" s="72">
        <v>2339</v>
      </c>
      <c r="F510" s="72">
        <v>278</v>
      </c>
      <c r="G510" s="72">
        <v>10</v>
      </c>
      <c r="H510" s="72">
        <v>213944.090801037</v>
      </c>
      <c r="I510" s="95" t="s">
        <v>2636</v>
      </c>
    </row>
    <row r="511" spans="1:9" ht="15.75" x14ac:dyDescent="0.25">
      <c r="A511" s="96" t="s">
        <v>592</v>
      </c>
      <c r="B511" s="96" t="s">
        <v>701</v>
      </c>
      <c r="C511" s="29" t="s">
        <v>1992</v>
      </c>
      <c r="D511" s="94">
        <v>351206</v>
      </c>
      <c r="E511" s="72">
        <v>475</v>
      </c>
      <c r="F511" s="72">
        <v>472</v>
      </c>
      <c r="G511" s="72">
        <v>472</v>
      </c>
      <c r="H511" s="72">
        <v>625798.92576118803</v>
      </c>
      <c r="I511" s="95" t="s">
        <v>2636</v>
      </c>
    </row>
    <row r="512" spans="1:9" ht="15.75" x14ac:dyDescent="0.25">
      <c r="A512" s="96" t="s">
        <v>592</v>
      </c>
      <c r="B512" s="96" t="s">
        <v>703</v>
      </c>
      <c r="C512" s="29" t="s">
        <v>1993</v>
      </c>
      <c r="D512" s="94">
        <v>351209</v>
      </c>
      <c r="E512" s="72">
        <v>1561</v>
      </c>
      <c r="F512" s="72">
        <v>23</v>
      </c>
      <c r="G512" s="72">
        <v>23</v>
      </c>
      <c r="H512" s="72">
        <v>20037.977788346001</v>
      </c>
      <c r="I512" s="95" t="s">
        <v>2636</v>
      </c>
    </row>
    <row r="513" spans="1:9" ht="15.75" x14ac:dyDescent="0.25">
      <c r="A513" s="96" t="s">
        <v>592</v>
      </c>
      <c r="B513" s="96" t="s">
        <v>705</v>
      </c>
      <c r="C513" s="29" t="s">
        <v>1994</v>
      </c>
      <c r="D513" s="94">
        <v>351212</v>
      </c>
      <c r="E513" s="72">
        <v>3286</v>
      </c>
      <c r="F513" s="72">
        <v>523</v>
      </c>
      <c r="G513" s="72">
        <v>523</v>
      </c>
      <c r="H513" s="72">
        <v>978681.33427613997</v>
      </c>
      <c r="I513" s="95" t="s">
        <v>2636</v>
      </c>
    </row>
    <row r="514" spans="1:9" ht="15.75" x14ac:dyDescent="0.25">
      <c r="A514" s="96" t="s">
        <v>592</v>
      </c>
      <c r="B514" s="96" t="s">
        <v>707</v>
      </c>
      <c r="C514" s="29" t="s">
        <v>1995</v>
      </c>
      <c r="D514" s="94">
        <v>351213</v>
      </c>
      <c r="E514" s="72">
        <v>662</v>
      </c>
      <c r="F514" s="72">
        <v>259</v>
      </c>
      <c r="G514" s="72">
        <v>259</v>
      </c>
      <c r="H514" s="72">
        <v>494695.88223265699</v>
      </c>
      <c r="I514" s="95" t="s">
        <v>2636</v>
      </c>
    </row>
    <row r="515" spans="1:9" ht="15.75" x14ac:dyDescent="0.25">
      <c r="A515" s="96" t="s">
        <v>592</v>
      </c>
      <c r="B515" s="96" t="s">
        <v>709</v>
      </c>
      <c r="C515" s="29" t="s">
        <v>1996</v>
      </c>
      <c r="D515" s="94">
        <v>351214</v>
      </c>
      <c r="E515" s="72">
        <v>2470</v>
      </c>
      <c r="F515" s="72">
        <v>222</v>
      </c>
      <c r="G515" s="72">
        <v>222</v>
      </c>
      <c r="H515" s="72">
        <v>111338.763186269</v>
      </c>
      <c r="I515" s="95" t="s">
        <v>2636</v>
      </c>
    </row>
    <row r="516" spans="1:9" ht="15.75" x14ac:dyDescent="0.25">
      <c r="A516" s="96" t="s">
        <v>592</v>
      </c>
      <c r="B516" s="96" t="s">
        <v>711</v>
      </c>
      <c r="C516" s="29" t="s">
        <v>1997</v>
      </c>
      <c r="D516" s="94">
        <v>351217</v>
      </c>
      <c r="E516" s="72">
        <v>1196</v>
      </c>
      <c r="F516" s="72">
        <v>625</v>
      </c>
      <c r="G516" s="72">
        <v>59</v>
      </c>
      <c r="H516" s="72">
        <v>831805.058488323</v>
      </c>
      <c r="I516" s="95" t="s">
        <v>2636</v>
      </c>
    </row>
    <row r="517" spans="1:9" ht="15.75" x14ac:dyDescent="0.25">
      <c r="A517" s="96" t="s">
        <v>592</v>
      </c>
      <c r="B517" s="96" t="s">
        <v>713</v>
      </c>
      <c r="C517" s="29" t="s">
        <v>1998</v>
      </c>
      <c r="D517" s="94">
        <v>351220</v>
      </c>
      <c r="E517" s="72">
        <v>2360</v>
      </c>
      <c r="F517" s="72">
        <v>22</v>
      </c>
      <c r="G517" s="72">
        <v>22</v>
      </c>
      <c r="H517" s="72">
        <v>15244.736074636599</v>
      </c>
      <c r="I517" s="95" t="s">
        <v>2636</v>
      </c>
    </row>
    <row r="518" spans="1:9" ht="15.75" x14ac:dyDescent="0.25">
      <c r="A518" s="96" t="s">
        <v>592</v>
      </c>
      <c r="B518" s="96" t="s">
        <v>595</v>
      </c>
      <c r="C518" s="29" t="s">
        <v>1999</v>
      </c>
      <c r="D518" s="94">
        <v>351222</v>
      </c>
      <c r="E518" s="72">
        <v>926</v>
      </c>
      <c r="F518" s="72">
        <v>557</v>
      </c>
      <c r="G518" s="72">
        <v>527</v>
      </c>
      <c r="H518" s="72">
        <v>557708.62857880804</v>
      </c>
      <c r="I518" s="95" t="s">
        <v>2636</v>
      </c>
    </row>
    <row r="519" spans="1:9" ht="15.75" x14ac:dyDescent="0.25">
      <c r="A519" s="96" t="s">
        <v>592</v>
      </c>
      <c r="B519" s="96" t="s">
        <v>715</v>
      </c>
      <c r="C519" s="29" t="s">
        <v>2000</v>
      </c>
      <c r="D519" s="94">
        <v>351225</v>
      </c>
      <c r="E519" s="72">
        <v>2115</v>
      </c>
      <c r="F519" s="72">
        <v>114</v>
      </c>
      <c r="G519" s="72">
        <v>114</v>
      </c>
      <c r="H519" s="72">
        <v>141694.096845992</v>
      </c>
      <c r="I519" s="95" t="s">
        <v>2636</v>
      </c>
    </row>
    <row r="520" spans="1:9" ht="15.75" x14ac:dyDescent="0.25">
      <c r="A520" s="96" t="s">
        <v>592</v>
      </c>
      <c r="B520" s="96" t="s">
        <v>717</v>
      </c>
      <c r="C520" s="29" t="s">
        <v>2001</v>
      </c>
      <c r="D520" s="94">
        <v>351228</v>
      </c>
      <c r="E520" s="72">
        <v>334</v>
      </c>
      <c r="F520" s="72">
        <v>174</v>
      </c>
      <c r="G520" s="72">
        <v>174</v>
      </c>
      <c r="H520" s="72">
        <v>271854.92465220299</v>
      </c>
      <c r="I520" s="95" t="s">
        <v>2636</v>
      </c>
    </row>
    <row r="521" spans="1:9" ht="15.75" x14ac:dyDescent="0.25">
      <c r="A521" s="96" t="s">
        <v>592</v>
      </c>
      <c r="B521" s="96" t="s">
        <v>719</v>
      </c>
      <c r="C521" s="29" t="s">
        <v>2002</v>
      </c>
      <c r="D521" s="94">
        <v>351229</v>
      </c>
      <c r="E521" s="72">
        <v>1163</v>
      </c>
      <c r="F521" s="72">
        <v>40</v>
      </c>
      <c r="G521" s="72">
        <v>38</v>
      </c>
      <c r="H521" s="72">
        <v>80058.444410922602</v>
      </c>
      <c r="I521" s="95" t="s">
        <v>2636</v>
      </c>
    </row>
    <row r="522" spans="1:9" ht="15.75" x14ac:dyDescent="0.25">
      <c r="A522" s="96" t="s">
        <v>592</v>
      </c>
      <c r="B522" s="96" t="s">
        <v>721</v>
      </c>
      <c r="C522" s="29" t="s">
        <v>2003</v>
      </c>
      <c r="D522" s="94">
        <v>351230</v>
      </c>
      <c r="E522" s="72">
        <v>2137</v>
      </c>
      <c r="F522" s="72">
        <v>101</v>
      </c>
      <c r="G522" s="72">
        <v>87</v>
      </c>
      <c r="H522" s="72">
        <v>167502.23812311399</v>
      </c>
      <c r="I522" s="95" t="s">
        <v>2635</v>
      </c>
    </row>
    <row r="523" spans="1:9" ht="15.75" x14ac:dyDescent="0.25">
      <c r="A523" s="96" t="s">
        <v>592</v>
      </c>
      <c r="B523" s="96" t="s">
        <v>723</v>
      </c>
      <c r="C523" s="29" t="s">
        <v>2004</v>
      </c>
      <c r="D523" s="94">
        <v>351232</v>
      </c>
      <c r="E523" s="72">
        <v>416</v>
      </c>
      <c r="F523" s="72">
        <v>9</v>
      </c>
      <c r="G523" s="72">
        <v>4</v>
      </c>
      <c r="H523" s="72">
        <v>12914.365720521801</v>
      </c>
      <c r="I523" s="95" t="s">
        <v>2636</v>
      </c>
    </row>
    <row r="524" spans="1:9" ht="15.75" x14ac:dyDescent="0.25">
      <c r="A524" s="96" t="s">
        <v>592</v>
      </c>
      <c r="B524" s="96" t="s">
        <v>647</v>
      </c>
      <c r="C524" s="29" t="s">
        <v>2005</v>
      </c>
      <c r="D524" s="94">
        <v>351235</v>
      </c>
      <c r="E524" s="72">
        <v>664</v>
      </c>
      <c r="F524" s="72">
        <v>253</v>
      </c>
      <c r="G524" s="72">
        <v>253</v>
      </c>
      <c r="H524" s="72">
        <v>300719.60929753998</v>
      </c>
      <c r="I524" s="95" t="s">
        <v>2636</v>
      </c>
    </row>
    <row r="525" spans="1:9" ht="15.75" x14ac:dyDescent="0.25">
      <c r="A525" s="96" t="s">
        <v>592</v>
      </c>
      <c r="B525" s="96" t="s">
        <v>725</v>
      </c>
      <c r="C525" s="29" t="s">
        <v>2006</v>
      </c>
      <c r="D525" s="94">
        <v>351237</v>
      </c>
      <c r="E525" s="72">
        <v>1522</v>
      </c>
      <c r="F525" s="72">
        <v>534</v>
      </c>
      <c r="G525" s="72">
        <v>533</v>
      </c>
      <c r="H525" s="72">
        <v>797593.71929123194</v>
      </c>
      <c r="I525" s="95" t="s">
        <v>2636</v>
      </c>
    </row>
    <row r="526" spans="1:9" ht="15.75" x14ac:dyDescent="0.25">
      <c r="A526" s="96" t="s">
        <v>592</v>
      </c>
      <c r="B526" s="96" t="s">
        <v>727</v>
      </c>
      <c r="C526" s="29" t="s">
        <v>2007</v>
      </c>
      <c r="D526" s="94">
        <v>351238</v>
      </c>
      <c r="E526" s="72">
        <v>402</v>
      </c>
      <c r="F526" s="72">
        <v>195</v>
      </c>
      <c r="G526" s="72">
        <v>192</v>
      </c>
      <c r="H526" s="72">
        <v>196788.69059825299</v>
      </c>
      <c r="I526" s="95" t="s">
        <v>2636</v>
      </c>
    </row>
    <row r="527" spans="1:9" ht="15.75" x14ac:dyDescent="0.25">
      <c r="A527" s="96" t="s">
        <v>592</v>
      </c>
      <c r="B527" s="96" t="s">
        <v>729</v>
      </c>
      <c r="C527" s="29" t="s">
        <v>2008</v>
      </c>
      <c r="D527" s="94">
        <v>351239</v>
      </c>
      <c r="E527" s="72">
        <v>767</v>
      </c>
      <c r="F527" s="72">
        <v>376</v>
      </c>
      <c r="G527" s="72">
        <v>98</v>
      </c>
      <c r="H527" s="72">
        <v>474132.63898577198</v>
      </c>
      <c r="I527" s="95" t="s">
        <v>2636</v>
      </c>
    </row>
    <row r="528" spans="1:9" ht="15.75" x14ac:dyDescent="0.25">
      <c r="A528" s="96" t="s">
        <v>592</v>
      </c>
      <c r="B528" s="96" t="s">
        <v>731</v>
      </c>
      <c r="C528" s="29" t="s">
        <v>2009</v>
      </c>
      <c r="D528" s="94">
        <v>351241</v>
      </c>
      <c r="E528" s="72">
        <v>1000</v>
      </c>
      <c r="F528" s="72">
        <v>349</v>
      </c>
      <c r="G528" s="72">
        <v>57</v>
      </c>
      <c r="H528" s="72">
        <v>542232.16731599299</v>
      </c>
      <c r="I528" s="95" t="s">
        <v>2636</v>
      </c>
    </row>
    <row r="529" spans="1:9" ht="15.75" x14ac:dyDescent="0.25">
      <c r="A529" s="96" t="s">
        <v>592</v>
      </c>
      <c r="B529" s="96" t="s">
        <v>733</v>
      </c>
      <c r="C529" s="29" t="s">
        <v>2010</v>
      </c>
      <c r="D529" s="94">
        <v>351242</v>
      </c>
      <c r="E529" s="72">
        <v>864</v>
      </c>
      <c r="F529" s="72">
        <v>623</v>
      </c>
      <c r="G529" s="72">
        <v>51</v>
      </c>
      <c r="H529" s="72">
        <v>892673.05710703204</v>
      </c>
      <c r="I529" s="95" t="s">
        <v>2636</v>
      </c>
    </row>
    <row r="530" spans="1:9" ht="15.75" x14ac:dyDescent="0.25">
      <c r="A530" s="96" t="s">
        <v>592</v>
      </c>
      <c r="B530" s="96" t="s">
        <v>659</v>
      </c>
      <c r="C530" s="29" t="s">
        <v>2011</v>
      </c>
      <c r="D530" s="94">
        <v>351245</v>
      </c>
      <c r="E530" s="72">
        <v>580</v>
      </c>
      <c r="F530" s="72"/>
      <c r="G530" s="72"/>
      <c r="H530" s="72"/>
      <c r="I530" s="95" t="s">
        <v>2636</v>
      </c>
    </row>
    <row r="531" spans="1:9" ht="15.75" x14ac:dyDescent="0.25">
      <c r="A531" s="96" t="s">
        <v>592</v>
      </c>
      <c r="B531" s="96" t="s">
        <v>735</v>
      </c>
      <c r="C531" s="29" t="s">
        <v>2012</v>
      </c>
      <c r="D531" s="94">
        <v>351246</v>
      </c>
      <c r="E531" s="72">
        <v>904</v>
      </c>
      <c r="F531" s="72">
        <v>728</v>
      </c>
      <c r="G531" s="72">
        <v>58</v>
      </c>
      <c r="H531" s="72">
        <v>737405.75043104601</v>
      </c>
      <c r="I531" s="95" t="s">
        <v>2636</v>
      </c>
    </row>
    <row r="532" spans="1:9" ht="15.75" x14ac:dyDescent="0.25">
      <c r="A532" s="96" t="s">
        <v>592</v>
      </c>
      <c r="B532" s="96" t="s">
        <v>737</v>
      </c>
      <c r="C532" s="29" t="s">
        <v>2013</v>
      </c>
      <c r="D532" s="94">
        <v>351247</v>
      </c>
      <c r="E532" s="72">
        <v>1078</v>
      </c>
      <c r="F532" s="72">
        <v>1026</v>
      </c>
      <c r="G532" s="72">
        <v>975</v>
      </c>
      <c r="H532" s="72">
        <v>1151030.17524634</v>
      </c>
      <c r="I532" s="95" t="s">
        <v>2636</v>
      </c>
    </row>
    <row r="533" spans="1:9" ht="15.75" x14ac:dyDescent="0.25">
      <c r="A533" s="96" t="s">
        <v>592</v>
      </c>
      <c r="B533" s="96" t="s">
        <v>739</v>
      </c>
      <c r="C533" s="29" t="s">
        <v>2014</v>
      </c>
      <c r="D533" s="94">
        <v>351250</v>
      </c>
      <c r="E533" s="72">
        <v>781</v>
      </c>
      <c r="F533" s="72">
        <v>290</v>
      </c>
      <c r="G533" s="72">
        <v>42</v>
      </c>
      <c r="H533" s="72">
        <v>388508.44686410099</v>
      </c>
      <c r="I533" s="95" t="s">
        <v>2636</v>
      </c>
    </row>
    <row r="534" spans="1:9" ht="15.75" x14ac:dyDescent="0.25">
      <c r="A534" s="96" t="s">
        <v>592</v>
      </c>
      <c r="B534" s="96" t="s">
        <v>741</v>
      </c>
      <c r="C534" s="29" t="s">
        <v>2015</v>
      </c>
      <c r="D534" s="94">
        <v>351251</v>
      </c>
      <c r="E534" s="72">
        <v>2324</v>
      </c>
      <c r="F534" s="72">
        <v>25</v>
      </c>
      <c r="G534" s="72">
        <v>25</v>
      </c>
      <c r="H534" s="72">
        <v>45796.6623764213</v>
      </c>
      <c r="I534" s="95" t="s">
        <v>2636</v>
      </c>
    </row>
    <row r="535" spans="1:9" ht="15.75" x14ac:dyDescent="0.25">
      <c r="A535" s="96" t="s">
        <v>592</v>
      </c>
      <c r="B535" s="96" t="s">
        <v>743</v>
      </c>
      <c r="C535" s="29" t="s">
        <v>2014</v>
      </c>
      <c r="D535" s="94">
        <v>351252</v>
      </c>
      <c r="E535" s="72">
        <v>4043</v>
      </c>
      <c r="F535" s="72">
        <v>4</v>
      </c>
      <c r="G535" s="72">
        <v>4</v>
      </c>
      <c r="H535" s="72">
        <v>9600</v>
      </c>
      <c r="I535" s="95" t="s">
        <v>2636</v>
      </c>
    </row>
    <row r="536" spans="1:9" ht="15.75" x14ac:dyDescent="0.25">
      <c r="A536" s="96" t="s">
        <v>592</v>
      </c>
      <c r="B536" s="96" t="s">
        <v>745</v>
      </c>
      <c r="C536" s="29" t="s">
        <v>2016</v>
      </c>
      <c r="D536" s="94">
        <v>351257</v>
      </c>
      <c r="E536" s="72">
        <v>920</v>
      </c>
      <c r="F536" s="72">
        <v>283</v>
      </c>
      <c r="G536" s="72">
        <v>48</v>
      </c>
      <c r="H536" s="72">
        <v>483815.26777259499</v>
      </c>
      <c r="I536" s="95" t="s">
        <v>2636</v>
      </c>
    </row>
    <row r="537" spans="1:9" ht="15.75" x14ac:dyDescent="0.25">
      <c r="A537" s="96" t="s">
        <v>592</v>
      </c>
      <c r="B537" s="96" t="s">
        <v>743</v>
      </c>
      <c r="C537" s="29" t="s">
        <v>2017</v>
      </c>
      <c r="D537" s="94">
        <v>351259</v>
      </c>
      <c r="E537" s="72">
        <v>3157</v>
      </c>
      <c r="F537" s="72">
        <v>915</v>
      </c>
      <c r="G537" s="72">
        <v>63</v>
      </c>
      <c r="H537" s="72">
        <v>1249708.60202452</v>
      </c>
      <c r="I537" s="95" t="s">
        <v>2636</v>
      </c>
    </row>
    <row r="538" spans="1:9" ht="15.75" x14ac:dyDescent="0.25">
      <c r="A538" s="96" t="s">
        <v>592</v>
      </c>
      <c r="B538" s="96" t="s">
        <v>707</v>
      </c>
      <c r="C538" s="29" t="s">
        <v>2018</v>
      </c>
      <c r="D538" s="94">
        <v>351260</v>
      </c>
      <c r="E538" s="72">
        <v>3979</v>
      </c>
      <c r="F538" s="72">
        <v>402</v>
      </c>
      <c r="G538" s="72">
        <v>373</v>
      </c>
      <c r="H538" s="72">
        <v>431049.78469940502</v>
      </c>
      <c r="I538" s="95" t="s">
        <v>2636</v>
      </c>
    </row>
    <row r="539" spans="1:9" ht="15.75" x14ac:dyDescent="0.25">
      <c r="A539" s="96" t="s">
        <v>592</v>
      </c>
      <c r="B539" s="96" t="s">
        <v>747</v>
      </c>
      <c r="C539" s="29" t="s">
        <v>2019</v>
      </c>
      <c r="D539" s="94">
        <v>351261</v>
      </c>
      <c r="E539" s="72">
        <v>1361</v>
      </c>
      <c r="F539" s="72">
        <v>394</v>
      </c>
      <c r="G539" s="72">
        <v>140</v>
      </c>
      <c r="H539" s="72">
        <v>571461.99523578305</v>
      </c>
      <c r="I539" s="95" t="s">
        <v>2636</v>
      </c>
    </row>
    <row r="540" spans="1:9" ht="15.75" x14ac:dyDescent="0.25">
      <c r="A540" s="96" t="s">
        <v>592</v>
      </c>
      <c r="B540" s="96" t="s">
        <v>749</v>
      </c>
      <c r="C540" s="29" t="s">
        <v>2020</v>
      </c>
      <c r="D540" s="94">
        <v>351262</v>
      </c>
      <c r="E540" s="72">
        <v>1706</v>
      </c>
      <c r="F540" s="72">
        <v>424</v>
      </c>
      <c r="G540" s="72">
        <v>418</v>
      </c>
      <c r="H540" s="72">
        <v>651753.50985802698</v>
      </c>
      <c r="I540" s="95" t="s">
        <v>2636</v>
      </c>
    </row>
    <row r="541" spans="1:9" ht="15.75" x14ac:dyDescent="0.25">
      <c r="A541" s="96" t="s">
        <v>592</v>
      </c>
      <c r="B541" s="96" t="s">
        <v>391</v>
      </c>
      <c r="C541" s="29" t="s">
        <v>2021</v>
      </c>
      <c r="D541" s="94">
        <v>351263</v>
      </c>
      <c r="E541" s="72">
        <v>1992</v>
      </c>
      <c r="F541" s="72">
        <v>61</v>
      </c>
      <c r="G541" s="72">
        <v>61</v>
      </c>
      <c r="H541" s="72">
        <v>79084.378938683207</v>
      </c>
      <c r="I541" s="95" t="s">
        <v>2636</v>
      </c>
    </row>
    <row r="542" spans="1:9" ht="15.75" x14ac:dyDescent="0.25">
      <c r="A542" s="96" t="s">
        <v>592</v>
      </c>
      <c r="B542" s="96" t="s">
        <v>751</v>
      </c>
      <c r="C542" s="29" t="s">
        <v>2022</v>
      </c>
      <c r="D542" s="94">
        <v>351264</v>
      </c>
      <c r="E542" s="72">
        <v>992</v>
      </c>
      <c r="F542" s="72">
        <v>184</v>
      </c>
      <c r="G542" s="72">
        <v>82</v>
      </c>
      <c r="H542" s="72">
        <v>230850.14697690099</v>
      </c>
      <c r="I542" s="95" t="s">
        <v>2636</v>
      </c>
    </row>
    <row r="543" spans="1:9" ht="15.75" x14ac:dyDescent="0.25">
      <c r="A543" s="96" t="s">
        <v>592</v>
      </c>
      <c r="B543" s="96" t="s">
        <v>753</v>
      </c>
      <c r="C543" s="29" t="s">
        <v>2023</v>
      </c>
      <c r="D543" s="94">
        <v>351265</v>
      </c>
      <c r="E543" s="72">
        <v>284</v>
      </c>
      <c r="F543" s="72">
        <v>237</v>
      </c>
      <c r="G543" s="72">
        <v>77</v>
      </c>
      <c r="H543" s="72">
        <v>307467.42824121501</v>
      </c>
      <c r="I543" s="95" t="s">
        <v>2636</v>
      </c>
    </row>
    <row r="544" spans="1:9" ht="15.75" x14ac:dyDescent="0.25">
      <c r="A544" s="96" t="s">
        <v>592</v>
      </c>
      <c r="B544" s="96" t="s">
        <v>755</v>
      </c>
      <c r="C544" s="29" t="s">
        <v>2024</v>
      </c>
      <c r="D544" s="94">
        <v>351266</v>
      </c>
      <c r="E544" s="72">
        <v>331</v>
      </c>
      <c r="F544" s="72">
        <v>277</v>
      </c>
      <c r="G544" s="72">
        <v>277</v>
      </c>
      <c r="H544" s="72">
        <v>320852.70331527601</v>
      </c>
      <c r="I544" s="95" t="s">
        <v>2636</v>
      </c>
    </row>
    <row r="545" spans="1:9" ht="15.75" x14ac:dyDescent="0.25">
      <c r="A545" s="96" t="s">
        <v>592</v>
      </c>
      <c r="B545" s="96" t="s">
        <v>757</v>
      </c>
      <c r="C545" s="29" t="s">
        <v>2025</v>
      </c>
      <c r="D545" s="94">
        <v>351269</v>
      </c>
      <c r="E545" s="72">
        <v>593</v>
      </c>
      <c r="F545" s="72">
        <v>8</v>
      </c>
      <c r="G545" s="72">
        <v>8</v>
      </c>
      <c r="H545" s="72">
        <v>7459.9219270410704</v>
      </c>
      <c r="I545" s="95" t="s">
        <v>2636</v>
      </c>
    </row>
    <row r="546" spans="1:9" ht="15.75" x14ac:dyDescent="0.25">
      <c r="A546" s="96" t="s">
        <v>592</v>
      </c>
      <c r="B546" s="96" t="s">
        <v>759</v>
      </c>
      <c r="C546" s="29" t="s">
        <v>2026</v>
      </c>
      <c r="D546" s="94">
        <v>351270</v>
      </c>
      <c r="E546" s="72">
        <v>397</v>
      </c>
      <c r="F546" s="72">
        <v>39</v>
      </c>
      <c r="G546" s="72">
        <v>39</v>
      </c>
      <c r="H546" s="72">
        <v>72648.891571819302</v>
      </c>
      <c r="I546" s="95" t="s">
        <v>2636</v>
      </c>
    </row>
    <row r="547" spans="1:9" ht="15.75" x14ac:dyDescent="0.25">
      <c r="A547" s="96" t="s">
        <v>592</v>
      </c>
      <c r="B547" s="96" t="s">
        <v>761</v>
      </c>
      <c r="C547" s="29" t="s">
        <v>2027</v>
      </c>
      <c r="D547" s="94">
        <v>351271</v>
      </c>
      <c r="E547" s="72">
        <v>2612</v>
      </c>
      <c r="F547" s="72">
        <v>37</v>
      </c>
      <c r="G547" s="72">
        <v>36</v>
      </c>
      <c r="H547" s="72">
        <v>68719.646347665999</v>
      </c>
      <c r="I547" s="95" t="s">
        <v>2636</v>
      </c>
    </row>
    <row r="548" spans="1:9" ht="15.75" x14ac:dyDescent="0.25">
      <c r="A548" s="96" t="s">
        <v>592</v>
      </c>
      <c r="B548" s="96" t="s">
        <v>763</v>
      </c>
      <c r="C548" s="29" t="s">
        <v>2028</v>
      </c>
      <c r="D548" s="94">
        <v>351273</v>
      </c>
      <c r="E548" s="72">
        <v>889</v>
      </c>
      <c r="F548" s="72">
        <v>315</v>
      </c>
      <c r="G548" s="72">
        <v>10</v>
      </c>
      <c r="H548" s="72">
        <v>497419.48063548299</v>
      </c>
      <c r="I548" s="95" t="s">
        <v>2636</v>
      </c>
    </row>
    <row r="549" spans="1:9" ht="15.75" x14ac:dyDescent="0.25">
      <c r="A549" s="96" t="s">
        <v>592</v>
      </c>
      <c r="B549" s="96" t="s">
        <v>765</v>
      </c>
      <c r="C549" s="29" t="s">
        <v>2029</v>
      </c>
      <c r="D549" s="94">
        <v>351275</v>
      </c>
      <c r="E549" s="72">
        <v>295</v>
      </c>
      <c r="F549" s="72">
        <v>295</v>
      </c>
      <c r="G549" s="72">
        <v>15</v>
      </c>
      <c r="H549" s="72">
        <v>316695.94041752198</v>
      </c>
      <c r="I549" s="95" t="s">
        <v>2636</v>
      </c>
    </row>
    <row r="550" spans="1:9" ht="15.75" x14ac:dyDescent="0.25">
      <c r="A550" s="96" t="s">
        <v>592</v>
      </c>
      <c r="B550" s="96" t="s">
        <v>767</v>
      </c>
      <c r="C550" s="29" t="s">
        <v>2030</v>
      </c>
      <c r="D550" s="94">
        <v>351276</v>
      </c>
      <c r="E550" s="72">
        <v>1537</v>
      </c>
      <c r="F550" s="72">
        <v>648</v>
      </c>
      <c r="G550" s="72">
        <v>229</v>
      </c>
      <c r="H550" s="72">
        <v>832310.29063374596</v>
      </c>
      <c r="I550" s="95" t="s">
        <v>2636</v>
      </c>
    </row>
    <row r="551" spans="1:9" ht="15.75" x14ac:dyDescent="0.25">
      <c r="A551" s="96" t="s">
        <v>592</v>
      </c>
      <c r="B551" s="96" t="s">
        <v>769</v>
      </c>
      <c r="C551" s="29" t="s">
        <v>2031</v>
      </c>
      <c r="D551" s="94">
        <v>351277</v>
      </c>
      <c r="E551" s="72">
        <v>595</v>
      </c>
      <c r="F551" s="72">
        <v>431</v>
      </c>
      <c r="G551" s="72">
        <v>431</v>
      </c>
      <c r="H551" s="72">
        <v>325478.70390722802</v>
      </c>
      <c r="I551" s="95" t="s">
        <v>2636</v>
      </c>
    </row>
    <row r="552" spans="1:9" ht="15.75" x14ac:dyDescent="0.25">
      <c r="A552" s="96" t="s">
        <v>592</v>
      </c>
      <c r="B552" s="96" t="s">
        <v>771</v>
      </c>
      <c r="C552" s="29" t="s">
        <v>2032</v>
      </c>
      <c r="D552" s="94">
        <v>351278</v>
      </c>
      <c r="E552" s="72">
        <v>864</v>
      </c>
      <c r="F552" s="72">
        <v>17</v>
      </c>
      <c r="G552" s="72">
        <v>17</v>
      </c>
      <c r="H552" s="72">
        <v>26949.141935063799</v>
      </c>
      <c r="I552" s="95" t="s">
        <v>2636</v>
      </c>
    </row>
    <row r="553" spans="1:9" ht="15.75" x14ac:dyDescent="0.25">
      <c r="A553" s="96" t="s">
        <v>592</v>
      </c>
      <c r="B553" s="96" t="s">
        <v>773</v>
      </c>
      <c r="C553" s="29" t="s">
        <v>2033</v>
      </c>
      <c r="D553" s="94">
        <v>351280</v>
      </c>
      <c r="E553" s="72">
        <v>464</v>
      </c>
      <c r="F553" s="72">
        <v>184</v>
      </c>
      <c r="G553" s="72">
        <v>37</v>
      </c>
      <c r="H553" s="72">
        <v>276724.965694301</v>
      </c>
      <c r="I553" s="95" t="s">
        <v>2636</v>
      </c>
    </row>
    <row r="554" spans="1:9" ht="15.75" x14ac:dyDescent="0.25">
      <c r="A554" s="96" t="s">
        <v>592</v>
      </c>
      <c r="B554" s="96" t="s">
        <v>775</v>
      </c>
      <c r="C554" s="29" t="s">
        <v>2034</v>
      </c>
      <c r="D554" s="94">
        <v>351282</v>
      </c>
      <c r="E554" s="72">
        <v>1603</v>
      </c>
      <c r="F554" s="72">
        <v>282</v>
      </c>
      <c r="G554" s="72">
        <v>282</v>
      </c>
      <c r="H554" s="72">
        <v>357494.98580093501</v>
      </c>
      <c r="I554" s="95" t="s">
        <v>2636</v>
      </c>
    </row>
    <row r="555" spans="1:9" ht="15.75" x14ac:dyDescent="0.25">
      <c r="A555" s="96" t="s">
        <v>592</v>
      </c>
      <c r="B555" s="96" t="s">
        <v>777</v>
      </c>
      <c r="C555" s="29" t="s">
        <v>2035</v>
      </c>
      <c r="D555" s="94">
        <v>351283</v>
      </c>
      <c r="E555" s="72">
        <v>476</v>
      </c>
      <c r="F555" s="72">
        <v>27</v>
      </c>
      <c r="G555" s="72">
        <v>27</v>
      </c>
      <c r="H555" s="72">
        <v>46140.125873199897</v>
      </c>
      <c r="I555" s="95" t="s">
        <v>2636</v>
      </c>
    </row>
    <row r="556" spans="1:9" ht="15.75" x14ac:dyDescent="0.25">
      <c r="A556" s="96" t="s">
        <v>592</v>
      </c>
      <c r="B556" s="96" t="s">
        <v>687</v>
      </c>
      <c r="C556" s="29" t="s">
        <v>2036</v>
      </c>
      <c r="D556" s="94">
        <v>351284</v>
      </c>
      <c r="E556" s="72">
        <v>984</v>
      </c>
      <c r="F556" s="72">
        <v>384</v>
      </c>
      <c r="G556" s="72">
        <v>41</v>
      </c>
      <c r="H556" s="72">
        <v>321535.22619363101</v>
      </c>
      <c r="I556" s="95" t="s">
        <v>2636</v>
      </c>
    </row>
    <row r="557" spans="1:9" ht="15.75" x14ac:dyDescent="0.25">
      <c r="A557" s="96" t="s">
        <v>592</v>
      </c>
      <c r="B557" s="96" t="s">
        <v>779</v>
      </c>
      <c r="C557" s="29" t="s">
        <v>2037</v>
      </c>
      <c r="D557" s="94">
        <v>351285</v>
      </c>
      <c r="E557" s="72">
        <v>1154</v>
      </c>
      <c r="F557" s="72">
        <v>587</v>
      </c>
      <c r="G557" s="72">
        <v>152</v>
      </c>
      <c r="H557" s="72">
        <v>718287.753399482</v>
      </c>
      <c r="I557" s="95" t="s">
        <v>2636</v>
      </c>
    </row>
    <row r="558" spans="1:9" ht="15.75" x14ac:dyDescent="0.25">
      <c r="A558" s="96" t="s">
        <v>592</v>
      </c>
      <c r="B558" s="96" t="s">
        <v>781</v>
      </c>
      <c r="C558" s="29" t="s">
        <v>2038</v>
      </c>
      <c r="D558" s="94">
        <v>351291</v>
      </c>
      <c r="E558" s="72">
        <v>1898</v>
      </c>
      <c r="F558" s="72">
        <v>797</v>
      </c>
      <c r="G558" s="72">
        <v>180</v>
      </c>
      <c r="H558" s="72">
        <v>1224858.4707203801</v>
      </c>
      <c r="I558" s="95" t="s">
        <v>2636</v>
      </c>
    </row>
    <row r="559" spans="1:9" ht="15.75" x14ac:dyDescent="0.25">
      <c r="A559" s="96" t="s">
        <v>592</v>
      </c>
      <c r="B559" s="96" t="s">
        <v>783</v>
      </c>
      <c r="C559" s="29" t="s">
        <v>2039</v>
      </c>
      <c r="D559" s="94">
        <v>351292</v>
      </c>
      <c r="E559" s="72">
        <v>192</v>
      </c>
      <c r="F559" s="72">
        <v>18</v>
      </c>
      <c r="G559" s="72">
        <v>18</v>
      </c>
      <c r="H559" s="72">
        <v>27203.7664494485</v>
      </c>
      <c r="I559" s="95" t="s">
        <v>2636</v>
      </c>
    </row>
    <row r="560" spans="1:9" ht="15.75" x14ac:dyDescent="0.25">
      <c r="A560" s="96" t="s">
        <v>592</v>
      </c>
      <c r="B560" s="96" t="s">
        <v>785</v>
      </c>
      <c r="C560" s="29" t="s">
        <v>1888</v>
      </c>
      <c r="D560" s="94">
        <v>351293</v>
      </c>
      <c r="E560" s="72">
        <v>1355</v>
      </c>
      <c r="F560" s="72">
        <v>649</v>
      </c>
      <c r="G560" s="72">
        <v>649</v>
      </c>
      <c r="H560" s="72">
        <v>423992.32389253401</v>
      </c>
      <c r="I560" s="95" t="s">
        <v>2636</v>
      </c>
    </row>
    <row r="561" spans="1:9" ht="15.75" x14ac:dyDescent="0.25">
      <c r="A561" s="96" t="s">
        <v>592</v>
      </c>
      <c r="B561" s="96" t="s">
        <v>787</v>
      </c>
      <c r="C561" s="29" t="s">
        <v>2040</v>
      </c>
      <c r="D561" s="94">
        <v>351294</v>
      </c>
      <c r="E561" s="72">
        <v>607</v>
      </c>
      <c r="F561" s="72">
        <v>356</v>
      </c>
      <c r="G561" s="72">
        <v>356</v>
      </c>
      <c r="H561" s="72">
        <v>506052.81432098802</v>
      </c>
      <c r="I561" s="95" t="s">
        <v>2636</v>
      </c>
    </row>
    <row r="562" spans="1:9" ht="15.75" x14ac:dyDescent="0.25">
      <c r="A562" s="96" t="s">
        <v>592</v>
      </c>
      <c r="B562" s="96" t="s">
        <v>617</v>
      </c>
      <c r="C562" s="29" t="s">
        <v>2041</v>
      </c>
      <c r="D562" s="94">
        <v>351295</v>
      </c>
      <c r="E562" s="72">
        <v>1167</v>
      </c>
      <c r="F562" s="72">
        <v>281</v>
      </c>
      <c r="G562" s="72">
        <v>281</v>
      </c>
      <c r="H562" s="72">
        <v>375480.643986788</v>
      </c>
      <c r="I562" s="95" t="s">
        <v>2636</v>
      </c>
    </row>
    <row r="563" spans="1:9" ht="15.75" x14ac:dyDescent="0.25">
      <c r="A563" s="96" t="s">
        <v>592</v>
      </c>
      <c r="B563" s="96" t="s">
        <v>789</v>
      </c>
      <c r="C563" s="29" t="s">
        <v>2042</v>
      </c>
      <c r="D563" s="94">
        <v>351297</v>
      </c>
      <c r="E563" s="72">
        <v>6230</v>
      </c>
      <c r="F563" s="72">
        <v>602</v>
      </c>
      <c r="G563" s="72">
        <v>22</v>
      </c>
      <c r="H563" s="72">
        <v>720212.16163024399</v>
      </c>
      <c r="I563" s="95" t="s">
        <v>2636</v>
      </c>
    </row>
    <row r="564" spans="1:9" ht="15.75" x14ac:dyDescent="0.25">
      <c r="A564" s="96" t="s">
        <v>592</v>
      </c>
      <c r="B564" s="96" t="s">
        <v>791</v>
      </c>
      <c r="C564" s="29" t="s">
        <v>2043</v>
      </c>
      <c r="D564" s="94">
        <v>351298</v>
      </c>
      <c r="E564" s="72">
        <v>16311</v>
      </c>
      <c r="F564" s="72">
        <v>182</v>
      </c>
      <c r="G564" s="72">
        <v>10</v>
      </c>
      <c r="H564" s="72">
        <v>166640.68490455399</v>
      </c>
      <c r="I564" s="95" t="s">
        <v>2636</v>
      </c>
    </row>
    <row r="565" spans="1:9" ht="15.75" x14ac:dyDescent="0.25">
      <c r="A565" s="96" t="s">
        <v>592</v>
      </c>
      <c r="B565" s="96" t="s">
        <v>703</v>
      </c>
      <c r="C565" s="29" t="s">
        <v>2044</v>
      </c>
      <c r="D565" s="94">
        <v>351301</v>
      </c>
      <c r="E565" s="72">
        <v>805</v>
      </c>
      <c r="F565" s="72">
        <v>107</v>
      </c>
      <c r="G565" s="72">
        <v>107</v>
      </c>
      <c r="H565" s="72">
        <v>164366.777131226</v>
      </c>
      <c r="I565" s="95" t="s">
        <v>2636</v>
      </c>
    </row>
    <row r="566" spans="1:9" ht="15.75" x14ac:dyDescent="0.25">
      <c r="A566" s="96" t="s">
        <v>592</v>
      </c>
      <c r="B566" s="96" t="s">
        <v>793</v>
      </c>
      <c r="C566" s="29" t="s">
        <v>2045</v>
      </c>
      <c r="D566" s="94">
        <v>351302</v>
      </c>
      <c r="E566" s="72">
        <v>1436</v>
      </c>
      <c r="F566" s="72">
        <v>12</v>
      </c>
      <c r="G566" s="72">
        <v>12</v>
      </c>
      <c r="H566" s="72">
        <v>8262.5496216903393</v>
      </c>
      <c r="I566" s="95" t="s">
        <v>2636</v>
      </c>
    </row>
    <row r="567" spans="1:9" ht="15.75" x14ac:dyDescent="0.25">
      <c r="A567" s="96" t="s">
        <v>592</v>
      </c>
      <c r="B567" s="96" t="s">
        <v>795</v>
      </c>
      <c r="C567" s="29" t="s">
        <v>2046</v>
      </c>
      <c r="D567" s="94">
        <v>351303</v>
      </c>
      <c r="E567" s="72">
        <v>797</v>
      </c>
      <c r="F567" s="72">
        <v>577</v>
      </c>
      <c r="G567" s="72">
        <v>47</v>
      </c>
      <c r="H567" s="72">
        <v>649013.19403004099</v>
      </c>
      <c r="I567" s="95" t="s">
        <v>2636</v>
      </c>
    </row>
    <row r="568" spans="1:9" ht="15.75" x14ac:dyDescent="0.25">
      <c r="A568" s="96" t="s">
        <v>592</v>
      </c>
      <c r="B568" s="96" t="s">
        <v>797</v>
      </c>
      <c r="C568" s="29" t="s">
        <v>2047</v>
      </c>
      <c r="D568" s="94">
        <v>351304</v>
      </c>
      <c r="E568" s="72">
        <v>1125</v>
      </c>
      <c r="F568" s="72"/>
      <c r="G568" s="72"/>
      <c r="H568" s="72"/>
      <c r="I568" s="95" t="s">
        <v>2636</v>
      </c>
    </row>
    <row r="569" spans="1:9" ht="15.75" x14ac:dyDescent="0.25">
      <c r="A569" s="96" t="s">
        <v>592</v>
      </c>
      <c r="B569" s="96" t="s">
        <v>798</v>
      </c>
      <c r="C569" s="29" t="s">
        <v>2048</v>
      </c>
      <c r="D569" s="94">
        <v>351305</v>
      </c>
      <c r="E569" s="72">
        <v>745</v>
      </c>
      <c r="F569" s="72">
        <v>58</v>
      </c>
      <c r="G569" s="72">
        <v>58</v>
      </c>
      <c r="H569" s="72">
        <v>69599.239879178</v>
      </c>
      <c r="I569" s="95" t="s">
        <v>2636</v>
      </c>
    </row>
    <row r="570" spans="1:9" ht="15.75" x14ac:dyDescent="0.25">
      <c r="A570" s="96" t="s">
        <v>592</v>
      </c>
      <c r="B570" s="96" t="s">
        <v>800</v>
      </c>
      <c r="C570" s="29" t="s">
        <v>2049</v>
      </c>
      <c r="D570" s="94">
        <v>351306</v>
      </c>
      <c r="E570" s="72">
        <v>862</v>
      </c>
      <c r="F570" s="72">
        <v>193</v>
      </c>
      <c r="G570" s="72">
        <v>5</v>
      </c>
      <c r="H570" s="72">
        <v>202356.955013634</v>
      </c>
      <c r="I570" s="95" t="s">
        <v>2636</v>
      </c>
    </row>
    <row r="571" spans="1:9" ht="15.75" x14ac:dyDescent="0.25">
      <c r="A571" s="96" t="s">
        <v>592</v>
      </c>
      <c r="B571" s="96" t="s">
        <v>802</v>
      </c>
      <c r="C571" s="29" t="s">
        <v>2050</v>
      </c>
      <c r="D571" s="94">
        <v>351307</v>
      </c>
      <c r="E571" s="72">
        <v>192</v>
      </c>
      <c r="F571" s="72">
        <v>143</v>
      </c>
      <c r="G571" s="72">
        <v>17</v>
      </c>
      <c r="H571" s="72">
        <v>161756.948013783</v>
      </c>
      <c r="I571" s="95" t="s">
        <v>2636</v>
      </c>
    </row>
    <row r="572" spans="1:9" ht="15.75" x14ac:dyDescent="0.25">
      <c r="A572" s="96" t="s">
        <v>592</v>
      </c>
      <c r="B572" s="96" t="s">
        <v>804</v>
      </c>
      <c r="C572" s="29" t="s">
        <v>2051</v>
      </c>
      <c r="D572" s="94">
        <v>351308</v>
      </c>
      <c r="E572" s="72">
        <v>447</v>
      </c>
      <c r="F572" s="72">
        <v>272</v>
      </c>
      <c r="G572" s="72">
        <v>272</v>
      </c>
      <c r="H572" s="72">
        <v>351416.498707805</v>
      </c>
      <c r="I572" s="95" t="s">
        <v>2636</v>
      </c>
    </row>
    <row r="573" spans="1:9" ht="15.75" x14ac:dyDescent="0.25">
      <c r="A573" s="96" t="s">
        <v>592</v>
      </c>
      <c r="B573" s="96" t="s">
        <v>806</v>
      </c>
      <c r="C573" s="29" t="s">
        <v>2052</v>
      </c>
      <c r="D573" s="94">
        <v>351309</v>
      </c>
      <c r="E573" s="72">
        <v>459</v>
      </c>
      <c r="F573" s="72">
        <v>182</v>
      </c>
      <c r="G573" s="72">
        <v>179</v>
      </c>
      <c r="H573" s="72">
        <v>247719.822688004</v>
      </c>
      <c r="I573" s="95" t="s">
        <v>2636</v>
      </c>
    </row>
    <row r="574" spans="1:9" ht="15.75" x14ac:dyDescent="0.25">
      <c r="A574" s="96" t="s">
        <v>592</v>
      </c>
      <c r="B574" s="96" t="s">
        <v>615</v>
      </c>
      <c r="C574" s="29" t="s">
        <v>2053</v>
      </c>
      <c r="D574" s="94">
        <v>351310</v>
      </c>
      <c r="E574" s="72">
        <v>651</v>
      </c>
      <c r="F574" s="72">
        <v>272</v>
      </c>
      <c r="G574" s="72">
        <v>272</v>
      </c>
      <c r="H574" s="72">
        <v>372019.042463338</v>
      </c>
      <c r="I574" s="95" t="s">
        <v>2636</v>
      </c>
    </row>
    <row r="575" spans="1:9" ht="15.75" x14ac:dyDescent="0.25">
      <c r="A575" s="96" t="s">
        <v>592</v>
      </c>
      <c r="B575" s="96" t="s">
        <v>808</v>
      </c>
      <c r="C575" s="29" t="s">
        <v>2054</v>
      </c>
      <c r="D575" s="94">
        <v>351316</v>
      </c>
      <c r="E575" s="72">
        <v>613</v>
      </c>
      <c r="F575" s="72">
        <v>1</v>
      </c>
      <c r="G575" s="72">
        <v>1</v>
      </c>
      <c r="H575" s="72">
        <v>2400</v>
      </c>
      <c r="I575" s="95" t="s">
        <v>2636</v>
      </c>
    </row>
    <row r="576" spans="1:9" ht="15.75" x14ac:dyDescent="0.25">
      <c r="A576" s="96" t="s">
        <v>592</v>
      </c>
      <c r="B576" s="96" t="s">
        <v>810</v>
      </c>
      <c r="C576" s="29" t="s">
        <v>2055</v>
      </c>
      <c r="D576" s="94">
        <v>351319</v>
      </c>
      <c r="E576" s="72">
        <v>3195</v>
      </c>
      <c r="F576" s="72">
        <v>1116</v>
      </c>
      <c r="G576" s="72">
        <v>897</v>
      </c>
      <c r="H576" s="72">
        <v>1185958.8021070401</v>
      </c>
      <c r="I576" s="95" t="s">
        <v>2636</v>
      </c>
    </row>
    <row r="577" spans="1:9" ht="15.75" x14ac:dyDescent="0.25">
      <c r="A577" s="96" t="s">
        <v>592</v>
      </c>
      <c r="B577" s="96" t="s">
        <v>812</v>
      </c>
      <c r="C577" s="29" t="s">
        <v>2056</v>
      </c>
      <c r="D577" s="94">
        <v>351320</v>
      </c>
      <c r="E577" s="72">
        <v>604</v>
      </c>
      <c r="F577" s="72">
        <v>16</v>
      </c>
      <c r="G577" s="72">
        <v>16</v>
      </c>
      <c r="H577" s="72">
        <v>22787.297713292999</v>
      </c>
      <c r="I577" s="95" t="s">
        <v>2636</v>
      </c>
    </row>
    <row r="578" spans="1:9" ht="15.75" x14ac:dyDescent="0.25">
      <c r="A578" s="96" t="s">
        <v>592</v>
      </c>
      <c r="B578" s="96" t="s">
        <v>629</v>
      </c>
      <c r="C578" s="29" t="s">
        <v>2057</v>
      </c>
      <c r="D578" s="94">
        <v>351322</v>
      </c>
      <c r="E578" s="72">
        <v>631</v>
      </c>
      <c r="F578" s="72"/>
      <c r="G578" s="72"/>
      <c r="H578" s="72"/>
      <c r="I578" s="95" t="s">
        <v>2636</v>
      </c>
    </row>
    <row r="579" spans="1:9" ht="15.75" x14ac:dyDescent="0.25">
      <c r="A579" s="96" t="s">
        <v>592</v>
      </c>
      <c r="B579" s="96" t="s">
        <v>675</v>
      </c>
      <c r="C579" s="29" t="s">
        <v>2058</v>
      </c>
      <c r="D579" s="94">
        <v>351324</v>
      </c>
      <c r="E579" s="72">
        <v>1334</v>
      </c>
      <c r="F579" s="72">
        <v>58</v>
      </c>
      <c r="G579" s="72">
        <v>58</v>
      </c>
      <c r="H579" s="72">
        <v>107621.166324569</v>
      </c>
      <c r="I579" s="95" t="s">
        <v>2636</v>
      </c>
    </row>
    <row r="580" spans="1:9" ht="15.75" x14ac:dyDescent="0.25">
      <c r="A580" s="96" t="s">
        <v>592</v>
      </c>
      <c r="B580" s="96" t="s">
        <v>814</v>
      </c>
      <c r="C580" s="29" t="s">
        <v>2059</v>
      </c>
      <c r="D580" s="94">
        <v>351326</v>
      </c>
      <c r="E580" s="72">
        <v>843</v>
      </c>
      <c r="F580" s="72">
        <v>213</v>
      </c>
      <c r="G580" s="72">
        <v>61</v>
      </c>
      <c r="H580" s="72">
        <v>214643.64539320799</v>
      </c>
      <c r="I580" s="95" t="s">
        <v>2636</v>
      </c>
    </row>
    <row r="581" spans="1:9" ht="15.75" x14ac:dyDescent="0.25">
      <c r="A581" s="96" t="s">
        <v>592</v>
      </c>
      <c r="B581" s="96" t="s">
        <v>743</v>
      </c>
      <c r="C581" s="29" t="s">
        <v>2060</v>
      </c>
      <c r="D581" s="94">
        <v>351327</v>
      </c>
      <c r="E581" s="72">
        <v>553</v>
      </c>
      <c r="F581" s="72">
        <v>1</v>
      </c>
      <c r="G581" s="72"/>
      <c r="H581" s="72">
        <v>2400</v>
      </c>
      <c r="I581" s="95" t="s">
        <v>2636</v>
      </c>
    </row>
    <row r="582" spans="1:9" ht="15.75" x14ac:dyDescent="0.25">
      <c r="A582" s="96" t="s">
        <v>592</v>
      </c>
      <c r="B582" s="96" t="s">
        <v>816</v>
      </c>
      <c r="C582" s="29" t="s">
        <v>2061</v>
      </c>
      <c r="D582" s="94">
        <v>351328</v>
      </c>
      <c r="E582" s="72">
        <v>5286</v>
      </c>
      <c r="F582" s="72">
        <v>2207</v>
      </c>
      <c r="G582" s="72">
        <v>2205</v>
      </c>
      <c r="H582" s="72">
        <v>2759320.6828263002</v>
      </c>
      <c r="I582" s="95" t="s">
        <v>2636</v>
      </c>
    </row>
    <row r="583" spans="1:9" ht="15.75" x14ac:dyDescent="0.25">
      <c r="A583" s="96" t="s">
        <v>592</v>
      </c>
      <c r="B583" s="96" t="s">
        <v>818</v>
      </c>
      <c r="C583" s="29" t="s">
        <v>2062</v>
      </c>
      <c r="D583" s="94">
        <v>351329</v>
      </c>
      <c r="E583" s="72">
        <v>1644</v>
      </c>
      <c r="F583" s="72">
        <v>34</v>
      </c>
      <c r="G583" s="72">
        <v>32</v>
      </c>
      <c r="H583" s="72">
        <v>40758.699256416498</v>
      </c>
      <c r="I583" s="95" t="s">
        <v>2636</v>
      </c>
    </row>
    <row r="584" spans="1:9" ht="15.75" x14ac:dyDescent="0.25">
      <c r="A584" s="96" t="s">
        <v>592</v>
      </c>
      <c r="B584" s="96" t="s">
        <v>820</v>
      </c>
      <c r="C584" s="29" t="s">
        <v>2063</v>
      </c>
      <c r="D584" s="94">
        <v>351331</v>
      </c>
      <c r="E584" s="72">
        <v>5531</v>
      </c>
      <c r="F584" s="72">
        <v>1218</v>
      </c>
      <c r="G584" s="72">
        <v>4</v>
      </c>
      <c r="H584" s="72">
        <v>1785497.9740730899</v>
      </c>
      <c r="I584" s="95" t="s">
        <v>2636</v>
      </c>
    </row>
    <row r="585" spans="1:9" ht="15.75" x14ac:dyDescent="0.25">
      <c r="A585" s="96" t="s">
        <v>592</v>
      </c>
      <c r="B585" s="96" t="s">
        <v>822</v>
      </c>
      <c r="C585" s="29" t="s">
        <v>2064</v>
      </c>
      <c r="D585" s="94">
        <v>351332</v>
      </c>
      <c r="E585" s="72">
        <v>4582</v>
      </c>
      <c r="F585" s="72">
        <v>1044</v>
      </c>
      <c r="G585" s="72"/>
      <c r="H585" s="72">
        <v>1011782.35275765</v>
      </c>
      <c r="I585" s="95" t="s">
        <v>2636</v>
      </c>
    </row>
    <row r="586" spans="1:9" ht="15.75" x14ac:dyDescent="0.25">
      <c r="A586" s="96" t="s">
        <v>592</v>
      </c>
      <c r="B586" s="96" t="s">
        <v>824</v>
      </c>
      <c r="C586" s="29" t="s">
        <v>2065</v>
      </c>
      <c r="D586" s="94">
        <v>351334</v>
      </c>
      <c r="E586" s="72">
        <v>4141</v>
      </c>
      <c r="F586" s="72">
        <v>2360</v>
      </c>
      <c r="G586" s="72">
        <v>893</v>
      </c>
      <c r="H586" s="72">
        <v>2481087.3921562401</v>
      </c>
      <c r="I586" s="95" t="s">
        <v>2636</v>
      </c>
    </row>
    <row r="587" spans="1:9" ht="15.75" x14ac:dyDescent="0.25">
      <c r="A587" s="96" t="s">
        <v>592</v>
      </c>
      <c r="B587" s="96" t="s">
        <v>611</v>
      </c>
      <c r="C587" s="29" t="s">
        <v>2066</v>
      </c>
      <c r="D587" s="94">
        <v>351335</v>
      </c>
      <c r="E587" s="72">
        <v>391</v>
      </c>
      <c r="F587" s="72"/>
      <c r="G587" s="72"/>
      <c r="H587" s="72"/>
      <c r="I587" s="95" t="s">
        <v>2636</v>
      </c>
    </row>
    <row r="588" spans="1:9" ht="15.75" x14ac:dyDescent="0.25">
      <c r="A588" s="96" t="s">
        <v>592</v>
      </c>
      <c r="B588" s="96" t="s">
        <v>826</v>
      </c>
      <c r="C588" s="29" t="s">
        <v>2067</v>
      </c>
      <c r="D588" s="94">
        <v>351336</v>
      </c>
      <c r="E588" s="72">
        <v>1946</v>
      </c>
      <c r="F588" s="72">
        <v>526</v>
      </c>
      <c r="G588" s="72">
        <v>47</v>
      </c>
      <c r="H588" s="72">
        <v>377936.26380222797</v>
      </c>
      <c r="I588" s="95" t="s">
        <v>2636</v>
      </c>
    </row>
    <row r="589" spans="1:9" ht="15.75" x14ac:dyDescent="0.25">
      <c r="A589" s="96" t="s">
        <v>592</v>
      </c>
      <c r="B589" s="96" t="s">
        <v>828</v>
      </c>
      <c r="C589" s="29" t="s">
        <v>2068</v>
      </c>
      <c r="D589" s="94">
        <v>351337</v>
      </c>
      <c r="E589" s="72">
        <v>7505</v>
      </c>
      <c r="F589" s="72">
        <v>168</v>
      </c>
      <c r="G589" s="72">
        <v>160</v>
      </c>
      <c r="H589" s="72">
        <v>203041.31160041699</v>
      </c>
      <c r="I589" s="95" t="s">
        <v>2636</v>
      </c>
    </row>
    <row r="590" spans="1:9" ht="15.75" x14ac:dyDescent="0.25">
      <c r="A590" s="96" t="s">
        <v>592</v>
      </c>
      <c r="B590" s="96" t="s">
        <v>830</v>
      </c>
      <c r="C590" s="29" t="s">
        <v>2069</v>
      </c>
      <c r="D590" s="94">
        <v>351342</v>
      </c>
      <c r="E590" s="72">
        <v>300</v>
      </c>
      <c r="F590" s="72">
        <v>147</v>
      </c>
      <c r="G590" s="72">
        <v>147</v>
      </c>
      <c r="H590" s="72">
        <v>252072.28881513499</v>
      </c>
      <c r="I590" s="95" t="s">
        <v>2636</v>
      </c>
    </row>
    <row r="591" spans="1:9" ht="15.75" x14ac:dyDescent="0.25">
      <c r="A591" s="96" t="s">
        <v>592</v>
      </c>
      <c r="B591" s="96" t="s">
        <v>832</v>
      </c>
      <c r="C591" s="29" t="s">
        <v>2070</v>
      </c>
      <c r="D591" s="94">
        <v>351343</v>
      </c>
      <c r="E591" s="72">
        <v>734</v>
      </c>
      <c r="F591" s="72">
        <v>275</v>
      </c>
      <c r="G591" s="72">
        <v>237</v>
      </c>
      <c r="H591" s="72">
        <v>478199.11657740298</v>
      </c>
      <c r="I591" s="95" t="s">
        <v>2636</v>
      </c>
    </row>
    <row r="592" spans="1:9" ht="15.75" x14ac:dyDescent="0.25">
      <c r="A592" s="96" t="s">
        <v>592</v>
      </c>
      <c r="B592" s="96" t="s">
        <v>611</v>
      </c>
      <c r="C592" s="29" t="s">
        <v>2071</v>
      </c>
      <c r="D592" s="94">
        <v>351344</v>
      </c>
      <c r="E592" s="72">
        <v>821</v>
      </c>
      <c r="F592" s="72">
        <v>596</v>
      </c>
      <c r="G592" s="72">
        <v>476</v>
      </c>
      <c r="H592" s="72">
        <v>473262.46249259298</v>
      </c>
      <c r="I592" s="95" t="s">
        <v>2636</v>
      </c>
    </row>
    <row r="593" spans="1:9" ht="15.75" x14ac:dyDescent="0.25">
      <c r="A593" s="96" t="s">
        <v>592</v>
      </c>
      <c r="B593" s="96" t="s">
        <v>367</v>
      </c>
      <c r="C593" s="29" t="s">
        <v>2072</v>
      </c>
      <c r="D593" s="94">
        <v>351346</v>
      </c>
      <c r="E593" s="72">
        <v>6119</v>
      </c>
      <c r="F593" s="72">
        <v>3102</v>
      </c>
      <c r="G593" s="72"/>
      <c r="H593" s="72">
        <v>2942936.7727269302</v>
      </c>
      <c r="I593" s="95" t="s">
        <v>2636</v>
      </c>
    </row>
    <row r="594" spans="1:9" ht="15.75" x14ac:dyDescent="0.25">
      <c r="A594" s="96" t="s">
        <v>592</v>
      </c>
      <c r="B594" s="96" t="s">
        <v>834</v>
      </c>
      <c r="C594" s="29" t="s">
        <v>2073</v>
      </c>
      <c r="D594" s="94">
        <v>351405</v>
      </c>
      <c r="E594" s="72">
        <v>2332</v>
      </c>
      <c r="F594" s="72">
        <v>154</v>
      </c>
      <c r="G594" s="72">
        <v>154</v>
      </c>
      <c r="H594" s="72">
        <v>210092.93460931999</v>
      </c>
      <c r="I594" s="95" t="s">
        <v>2636</v>
      </c>
    </row>
    <row r="595" spans="1:9" ht="15.75" x14ac:dyDescent="0.25">
      <c r="A595" s="96" t="s">
        <v>592</v>
      </c>
      <c r="B595" s="96" t="s">
        <v>836</v>
      </c>
      <c r="C595" s="29" t="s">
        <v>2074</v>
      </c>
      <c r="D595" s="94">
        <v>351407</v>
      </c>
      <c r="E595" s="72">
        <v>187</v>
      </c>
      <c r="F595" s="72">
        <v>35</v>
      </c>
      <c r="G595" s="72">
        <v>12</v>
      </c>
      <c r="H595" s="72">
        <v>43109.826425981497</v>
      </c>
      <c r="I595" s="95" t="s">
        <v>2636</v>
      </c>
    </row>
    <row r="596" spans="1:9" ht="15.75" x14ac:dyDescent="0.25">
      <c r="A596" s="96" t="s">
        <v>592</v>
      </c>
      <c r="B596" s="96" t="s">
        <v>838</v>
      </c>
      <c r="C596" s="29" t="s">
        <v>2075</v>
      </c>
      <c r="D596" s="94">
        <v>351424</v>
      </c>
      <c r="E596" s="72">
        <v>956</v>
      </c>
      <c r="F596" s="72">
        <v>682</v>
      </c>
      <c r="G596" s="72">
        <v>1</v>
      </c>
      <c r="H596" s="72">
        <v>804327.57461141294</v>
      </c>
      <c r="I596" s="95" t="s">
        <v>2636</v>
      </c>
    </row>
    <row r="597" spans="1:9" ht="15.75" x14ac:dyDescent="0.25">
      <c r="A597" s="96" t="s">
        <v>592</v>
      </c>
      <c r="B597" s="96" t="s">
        <v>840</v>
      </c>
      <c r="C597" s="29" t="s">
        <v>2076</v>
      </c>
      <c r="D597" s="94">
        <v>351888</v>
      </c>
      <c r="E597" s="72">
        <v>9508</v>
      </c>
      <c r="F597" s="72">
        <v>1441</v>
      </c>
      <c r="G597" s="72">
        <v>1433</v>
      </c>
      <c r="H597" s="72">
        <v>1887858.1039790399</v>
      </c>
      <c r="I597" s="95" t="s">
        <v>2636</v>
      </c>
    </row>
    <row r="598" spans="1:9" ht="15.75" x14ac:dyDescent="0.25">
      <c r="A598" s="96" t="s">
        <v>842</v>
      </c>
      <c r="B598" s="96" t="s">
        <v>828</v>
      </c>
      <c r="C598" s="29" t="s">
        <v>2068</v>
      </c>
      <c r="D598" s="94">
        <v>361337</v>
      </c>
      <c r="E598" s="72">
        <v>920</v>
      </c>
      <c r="F598" s="72">
        <v>112</v>
      </c>
      <c r="G598" s="72"/>
      <c r="H598" s="72">
        <v>11948.718486109299</v>
      </c>
      <c r="I598" s="95" t="s">
        <v>2636</v>
      </c>
    </row>
    <row r="599" spans="1:9" ht="15.75" x14ac:dyDescent="0.25">
      <c r="A599" s="96" t="s">
        <v>842</v>
      </c>
      <c r="B599" s="96" t="s">
        <v>367</v>
      </c>
      <c r="C599" s="29" t="s">
        <v>2077</v>
      </c>
      <c r="D599" s="94">
        <v>361346</v>
      </c>
      <c r="E599" s="72">
        <v>12578</v>
      </c>
      <c r="F599" s="72">
        <v>3019</v>
      </c>
      <c r="G599" s="72"/>
      <c r="H599" s="72">
        <v>2998335.3688660301</v>
      </c>
      <c r="I599" s="95" t="s">
        <v>2636</v>
      </c>
    </row>
    <row r="600" spans="1:9" ht="15.75" x14ac:dyDescent="0.25">
      <c r="A600" s="96" t="s">
        <v>842</v>
      </c>
      <c r="B600" s="96" t="s">
        <v>843</v>
      </c>
      <c r="C600" s="29" t="s">
        <v>2078</v>
      </c>
      <c r="D600" s="94">
        <v>361347</v>
      </c>
      <c r="E600" s="72">
        <v>4401</v>
      </c>
      <c r="F600" s="72">
        <v>2</v>
      </c>
      <c r="G600" s="72">
        <v>2</v>
      </c>
      <c r="H600" s="72">
        <v>2564.9095203761199</v>
      </c>
      <c r="I600" s="95" t="s">
        <v>2636</v>
      </c>
    </row>
    <row r="601" spans="1:9" ht="15.75" x14ac:dyDescent="0.25">
      <c r="A601" s="96" t="s">
        <v>842</v>
      </c>
      <c r="B601" s="96" t="s">
        <v>845</v>
      </c>
      <c r="C601" s="29" t="s">
        <v>2079</v>
      </c>
      <c r="D601" s="94">
        <v>361348</v>
      </c>
      <c r="E601" s="72">
        <v>169</v>
      </c>
      <c r="F601" s="72">
        <v>169</v>
      </c>
      <c r="G601" s="72">
        <v>169</v>
      </c>
      <c r="H601" s="72">
        <v>270026.31619324698</v>
      </c>
      <c r="I601" s="95" t="s">
        <v>2636</v>
      </c>
    </row>
    <row r="602" spans="1:9" ht="15.75" x14ac:dyDescent="0.25">
      <c r="A602" s="96" t="s">
        <v>842</v>
      </c>
      <c r="B602" s="96" t="s">
        <v>5</v>
      </c>
      <c r="C602" s="29" t="s">
        <v>2080</v>
      </c>
      <c r="D602" s="94">
        <v>361350</v>
      </c>
      <c r="E602" s="72">
        <v>17670</v>
      </c>
      <c r="F602" s="72">
        <v>5160</v>
      </c>
      <c r="G602" s="72">
        <v>3952</v>
      </c>
      <c r="H602" s="72">
        <v>1826638.3398724799</v>
      </c>
      <c r="I602" s="95" t="s">
        <v>2636</v>
      </c>
    </row>
    <row r="603" spans="1:9" ht="15.75" x14ac:dyDescent="0.25">
      <c r="A603" s="96" t="s">
        <v>842</v>
      </c>
      <c r="B603" s="96" t="s">
        <v>847</v>
      </c>
      <c r="C603" s="29" t="s">
        <v>2081</v>
      </c>
      <c r="D603" s="94">
        <v>361353</v>
      </c>
      <c r="E603" s="72">
        <v>1352</v>
      </c>
      <c r="F603" s="72">
        <v>457</v>
      </c>
      <c r="G603" s="72"/>
      <c r="H603" s="72">
        <v>56737.954437058797</v>
      </c>
      <c r="I603" s="95" t="s">
        <v>2636</v>
      </c>
    </row>
    <row r="604" spans="1:9" ht="15.75" x14ac:dyDescent="0.25">
      <c r="A604" s="96" t="s">
        <v>842</v>
      </c>
      <c r="B604" s="96" t="s">
        <v>849</v>
      </c>
      <c r="C604" s="29" t="s">
        <v>2082</v>
      </c>
      <c r="D604" s="94">
        <v>361356</v>
      </c>
      <c r="E604" s="72">
        <v>5728</v>
      </c>
      <c r="F604" s="72">
        <v>2969</v>
      </c>
      <c r="G604" s="72">
        <v>2</v>
      </c>
      <c r="H604" s="72">
        <v>2274200.7956611598</v>
      </c>
      <c r="I604" s="95" t="s">
        <v>2636</v>
      </c>
    </row>
    <row r="605" spans="1:9" ht="15.75" x14ac:dyDescent="0.25">
      <c r="A605" s="96" t="s">
        <v>842</v>
      </c>
      <c r="B605" s="96" t="s">
        <v>479</v>
      </c>
      <c r="C605" s="29" t="s">
        <v>2083</v>
      </c>
      <c r="D605" s="94">
        <v>361358</v>
      </c>
      <c r="E605" s="72">
        <v>6950</v>
      </c>
      <c r="F605" s="72">
        <v>1899</v>
      </c>
      <c r="G605" s="72">
        <v>268</v>
      </c>
      <c r="H605" s="72">
        <v>2656254.64516791</v>
      </c>
      <c r="I605" s="95" t="s">
        <v>2636</v>
      </c>
    </row>
    <row r="606" spans="1:9" ht="15.75" x14ac:dyDescent="0.25">
      <c r="A606" s="96" t="s">
        <v>842</v>
      </c>
      <c r="B606" s="96" t="s">
        <v>5</v>
      </c>
      <c r="C606" s="29" t="s">
        <v>2084</v>
      </c>
      <c r="D606" s="94">
        <v>361362</v>
      </c>
      <c r="E606" s="72">
        <v>8966</v>
      </c>
      <c r="F606" s="72">
        <v>1414</v>
      </c>
      <c r="G606" s="72">
        <v>1175</v>
      </c>
      <c r="H606" s="72">
        <v>313472.12018740003</v>
      </c>
      <c r="I606" s="95" t="s">
        <v>2636</v>
      </c>
    </row>
    <row r="607" spans="1:9" ht="15.75" x14ac:dyDescent="0.25">
      <c r="A607" s="96" t="s">
        <v>842</v>
      </c>
      <c r="B607" s="96" t="s">
        <v>851</v>
      </c>
      <c r="C607" s="29" t="s">
        <v>2085</v>
      </c>
      <c r="D607" s="94">
        <v>361365</v>
      </c>
      <c r="E607" s="72">
        <v>382</v>
      </c>
      <c r="F607" s="72">
        <v>189</v>
      </c>
      <c r="G607" s="72">
        <v>189</v>
      </c>
      <c r="H607" s="72">
        <v>324385.64499929501</v>
      </c>
      <c r="I607" s="95" t="s">
        <v>2636</v>
      </c>
    </row>
    <row r="608" spans="1:9" ht="15.75" x14ac:dyDescent="0.25">
      <c r="A608" s="96" t="s">
        <v>842</v>
      </c>
      <c r="B608" s="96" t="s">
        <v>342</v>
      </c>
      <c r="C608" s="29" t="s">
        <v>2086</v>
      </c>
      <c r="D608" s="94">
        <v>361370</v>
      </c>
      <c r="E608" s="72">
        <v>1724</v>
      </c>
      <c r="F608" s="72">
        <v>736</v>
      </c>
      <c r="G608" s="72">
        <v>399</v>
      </c>
      <c r="H608" s="72">
        <v>1078654.2388792201</v>
      </c>
      <c r="I608" s="95" t="s">
        <v>2636</v>
      </c>
    </row>
    <row r="609" spans="1:9" ht="15.75" x14ac:dyDescent="0.25">
      <c r="A609" s="96" t="s">
        <v>842</v>
      </c>
      <c r="B609" s="96" t="s">
        <v>851</v>
      </c>
      <c r="C609" s="29" t="s">
        <v>2087</v>
      </c>
      <c r="D609" s="94">
        <v>361372</v>
      </c>
      <c r="E609" s="72">
        <v>177</v>
      </c>
      <c r="F609" s="72">
        <v>140</v>
      </c>
      <c r="G609" s="72">
        <v>25</v>
      </c>
      <c r="H609" s="72">
        <v>150293.87047602699</v>
      </c>
      <c r="I609" s="95" t="s">
        <v>2636</v>
      </c>
    </row>
    <row r="610" spans="1:9" ht="15.75" x14ac:dyDescent="0.25">
      <c r="A610" s="96" t="s">
        <v>842</v>
      </c>
      <c r="B610" s="96" t="s">
        <v>853</v>
      </c>
      <c r="C610" s="29" t="s">
        <v>2088</v>
      </c>
      <c r="D610" s="94">
        <v>361373</v>
      </c>
      <c r="E610" s="72">
        <v>13287</v>
      </c>
      <c r="F610" s="72">
        <v>1109</v>
      </c>
      <c r="G610" s="72">
        <v>324</v>
      </c>
      <c r="H610" s="72">
        <v>1468473.15316598</v>
      </c>
      <c r="I610" s="95" t="s">
        <v>2636</v>
      </c>
    </row>
    <row r="611" spans="1:9" ht="15.75" x14ac:dyDescent="0.25">
      <c r="A611" s="96" t="s">
        <v>842</v>
      </c>
      <c r="B611" s="96" t="s">
        <v>851</v>
      </c>
      <c r="C611" s="29" t="s">
        <v>2089</v>
      </c>
      <c r="D611" s="94">
        <v>361374</v>
      </c>
      <c r="E611" s="72">
        <v>1449</v>
      </c>
      <c r="F611" s="72">
        <v>1426</v>
      </c>
      <c r="G611" s="72">
        <v>1426</v>
      </c>
      <c r="H611" s="72">
        <v>1121790.0598933899</v>
      </c>
      <c r="I611" s="95" t="s">
        <v>2636</v>
      </c>
    </row>
    <row r="612" spans="1:9" ht="15.75" x14ac:dyDescent="0.25">
      <c r="A612" s="96" t="s">
        <v>842</v>
      </c>
      <c r="B612" s="96" t="s">
        <v>348</v>
      </c>
      <c r="C612" s="29" t="s">
        <v>2090</v>
      </c>
      <c r="D612" s="94">
        <v>361381</v>
      </c>
      <c r="E612" s="72">
        <v>310</v>
      </c>
      <c r="F612" s="72">
        <v>302</v>
      </c>
      <c r="G612" s="72">
        <v>63</v>
      </c>
      <c r="H612" s="72">
        <v>399989.340468143</v>
      </c>
      <c r="I612" s="95" t="s">
        <v>2636</v>
      </c>
    </row>
    <row r="613" spans="1:9" ht="15.75" x14ac:dyDescent="0.25">
      <c r="A613" s="96" t="s">
        <v>842</v>
      </c>
      <c r="B613" s="96" t="s">
        <v>851</v>
      </c>
      <c r="C613" s="29" t="s">
        <v>2091</v>
      </c>
      <c r="D613" s="94">
        <v>361383</v>
      </c>
      <c r="E613" s="72">
        <v>793</v>
      </c>
      <c r="F613" s="72">
        <v>137</v>
      </c>
      <c r="G613" s="72">
        <v>137</v>
      </c>
      <c r="H613" s="72">
        <v>188804.876552275</v>
      </c>
      <c r="I613" s="95" t="s">
        <v>2636</v>
      </c>
    </row>
    <row r="614" spans="1:9" ht="15.75" x14ac:dyDescent="0.25">
      <c r="A614" s="96" t="s">
        <v>842</v>
      </c>
      <c r="B614" s="96" t="s">
        <v>479</v>
      </c>
      <c r="C614" s="29" t="s">
        <v>2092</v>
      </c>
      <c r="D614" s="94">
        <v>361384</v>
      </c>
      <c r="E614" s="72">
        <v>1298</v>
      </c>
      <c r="F614" s="72">
        <v>983</v>
      </c>
      <c r="G614" s="72">
        <v>47</v>
      </c>
      <c r="H614" s="72">
        <v>1274886.46332107</v>
      </c>
      <c r="I614" s="95" t="s">
        <v>2636</v>
      </c>
    </row>
    <row r="615" spans="1:9" ht="15.75" x14ac:dyDescent="0.25">
      <c r="A615" s="96" t="s">
        <v>842</v>
      </c>
      <c r="B615" s="96" t="s">
        <v>851</v>
      </c>
      <c r="C615" s="29" t="s">
        <v>2093</v>
      </c>
      <c r="D615" s="94">
        <v>361385</v>
      </c>
      <c r="E615" s="72">
        <v>26288</v>
      </c>
      <c r="F615" s="72">
        <v>11593</v>
      </c>
      <c r="G615" s="72">
        <v>11287</v>
      </c>
      <c r="H615" s="72">
        <v>5404888.1417910801</v>
      </c>
      <c r="I615" s="95" t="s">
        <v>2636</v>
      </c>
    </row>
    <row r="616" spans="1:9" ht="15.75" x14ac:dyDescent="0.25">
      <c r="A616" s="96" t="s">
        <v>842</v>
      </c>
      <c r="B616" s="96" t="s">
        <v>479</v>
      </c>
      <c r="C616" s="29" t="s">
        <v>2094</v>
      </c>
      <c r="D616" s="94">
        <v>361386</v>
      </c>
      <c r="E616" s="72">
        <v>5589</v>
      </c>
      <c r="F616" s="72">
        <v>725</v>
      </c>
      <c r="G616" s="72">
        <v>16</v>
      </c>
      <c r="H616" s="72">
        <v>222295.29697962001</v>
      </c>
      <c r="I616" s="95" t="s">
        <v>2636</v>
      </c>
    </row>
    <row r="617" spans="1:9" ht="15.75" x14ac:dyDescent="0.25">
      <c r="A617" s="96" t="s">
        <v>842</v>
      </c>
      <c r="B617" s="96" t="s">
        <v>855</v>
      </c>
      <c r="C617" s="29" t="s">
        <v>2095</v>
      </c>
      <c r="D617" s="94">
        <v>361387</v>
      </c>
      <c r="E617" s="72">
        <v>2572</v>
      </c>
      <c r="F617" s="72"/>
      <c r="G617" s="72"/>
      <c r="H617" s="72"/>
      <c r="I617" s="95" t="s">
        <v>2636</v>
      </c>
    </row>
    <row r="618" spans="1:9" ht="15.75" x14ac:dyDescent="0.25">
      <c r="A618" s="96" t="s">
        <v>842</v>
      </c>
      <c r="B618" s="96" t="s">
        <v>857</v>
      </c>
      <c r="C618" s="29" t="s">
        <v>2096</v>
      </c>
      <c r="D618" s="94">
        <v>361389</v>
      </c>
      <c r="E618" s="72">
        <v>1208</v>
      </c>
      <c r="F618" s="72">
        <v>73</v>
      </c>
      <c r="G618" s="72">
        <v>73</v>
      </c>
      <c r="H618" s="72">
        <v>147698.80897226199</v>
      </c>
      <c r="I618" s="95" t="s">
        <v>2636</v>
      </c>
    </row>
    <row r="619" spans="1:9" ht="15.75" x14ac:dyDescent="0.25">
      <c r="A619" s="96" t="s">
        <v>842</v>
      </c>
      <c r="B619" s="96" t="s">
        <v>857</v>
      </c>
      <c r="C619" s="29" t="s">
        <v>2096</v>
      </c>
      <c r="D619" s="94">
        <v>361390</v>
      </c>
      <c r="E619" s="72">
        <v>2325</v>
      </c>
      <c r="F619" s="72">
        <v>34</v>
      </c>
      <c r="G619" s="72">
        <v>34</v>
      </c>
      <c r="H619" s="72">
        <v>77606.2452022262</v>
      </c>
      <c r="I619" s="95" t="s">
        <v>2636</v>
      </c>
    </row>
    <row r="620" spans="1:9" ht="15.75" x14ac:dyDescent="0.25">
      <c r="A620" s="96" t="s">
        <v>842</v>
      </c>
      <c r="B620" s="96" t="s">
        <v>851</v>
      </c>
      <c r="C620" s="29" t="s">
        <v>2097</v>
      </c>
      <c r="D620" s="94">
        <v>361391</v>
      </c>
      <c r="E620" s="72">
        <v>918</v>
      </c>
      <c r="F620" s="72">
        <v>753</v>
      </c>
      <c r="G620" s="72">
        <v>753</v>
      </c>
      <c r="H620" s="72">
        <v>1200292.0918490801</v>
      </c>
      <c r="I620" s="95" t="s">
        <v>2636</v>
      </c>
    </row>
    <row r="621" spans="1:9" ht="15.75" x14ac:dyDescent="0.25">
      <c r="A621" s="96" t="s">
        <v>842</v>
      </c>
      <c r="B621" s="96" t="s">
        <v>859</v>
      </c>
      <c r="C621" s="29" t="s">
        <v>2098</v>
      </c>
      <c r="D621" s="94">
        <v>361395</v>
      </c>
      <c r="E621" s="72">
        <v>17805</v>
      </c>
      <c r="F621" s="72">
        <v>3661</v>
      </c>
      <c r="G621" s="72">
        <v>2414</v>
      </c>
      <c r="H621" s="72">
        <v>4244766.9173774105</v>
      </c>
      <c r="I621" s="95" t="s">
        <v>2636</v>
      </c>
    </row>
    <row r="622" spans="1:9" ht="15.75" x14ac:dyDescent="0.25">
      <c r="A622" s="96" t="s">
        <v>842</v>
      </c>
      <c r="B622" s="96" t="s">
        <v>861</v>
      </c>
      <c r="C622" s="29" t="s">
        <v>2099</v>
      </c>
      <c r="D622" s="94">
        <v>361396</v>
      </c>
      <c r="E622" s="72">
        <v>3896</v>
      </c>
      <c r="F622" s="72">
        <v>1571</v>
      </c>
      <c r="G622" s="72"/>
      <c r="H622" s="72">
        <v>802803.06073600496</v>
      </c>
      <c r="I622" s="95" t="s">
        <v>2636</v>
      </c>
    </row>
    <row r="623" spans="1:9" ht="15.75" x14ac:dyDescent="0.25">
      <c r="A623" s="96" t="s">
        <v>842</v>
      </c>
      <c r="B623" s="96" t="s">
        <v>479</v>
      </c>
      <c r="C623" s="29" t="s">
        <v>2100</v>
      </c>
      <c r="D623" s="94">
        <v>361399</v>
      </c>
      <c r="E623" s="72">
        <v>288</v>
      </c>
      <c r="F623" s="72">
        <v>219</v>
      </c>
      <c r="G623" s="72"/>
      <c r="H623" s="72">
        <v>221086.56833778101</v>
      </c>
      <c r="I623" s="95" t="s">
        <v>2636</v>
      </c>
    </row>
    <row r="624" spans="1:9" ht="15.75" x14ac:dyDescent="0.25">
      <c r="A624" s="96" t="s">
        <v>842</v>
      </c>
      <c r="B624" s="96" t="s">
        <v>863</v>
      </c>
      <c r="C624" s="29" t="s">
        <v>2101</v>
      </c>
      <c r="D624" s="94">
        <v>361401</v>
      </c>
      <c r="E624" s="72">
        <v>1541</v>
      </c>
      <c r="F624" s="72"/>
      <c r="G624" s="72"/>
      <c r="H624" s="72"/>
      <c r="I624" s="95" t="s">
        <v>2636</v>
      </c>
    </row>
    <row r="625" spans="1:9" ht="15.75" x14ac:dyDescent="0.25">
      <c r="A625" s="96" t="s">
        <v>842</v>
      </c>
      <c r="B625" s="96" t="s">
        <v>857</v>
      </c>
      <c r="C625" s="29" t="s">
        <v>2102</v>
      </c>
      <c r="D625" s="94">
        <v>361403</v>
      </c>
      <c r="E625" s="72">
        <v>853</v>
      </c>
      <c r="F625" s="72">
        <v>1</v>
      </c>
      <c r="G625" s="72">
        <v>1</v>
      </c>
      <c r="H625" s="72">
        <v>2400</v>
      </c>
      <c r="I625" s="95" t="s">
        <v>2636</v>
      </c>
    </row>
    <row r="626" spans="1:9" ht="15.75" x14ac:dyDescent="0.25">
      <c r="A626" s="96" t="s">
        <v>842</v>
      </c>
      <c r="B626" s="96" t="s">
        <v>865</v>
      </c>
      <c r="C626" s="29" t="s">
        <v>2103</v>
      </c>
      <c r="D626" s="94">
        <v>361404</v>
      </c>
      <c r="E626" s="72">
        <v>1164</v>
      </c>
      <c r="F626" s="72">
        <v>605</v>
      </c>
      <c r="G626" s="72"/>
      <c r="H626" s="72">
        <v>636811.11307551805</v>
      </c>
      <c r="I626" s="95" t="s">
        <v>2636</v>
      </c>
    </row>
    <row r="627" spans="1:9" ht="15.75" x14ac:dyDescent="0.25">
      <c r="A627" s="96" t="s">
        <v>842</v>
      </c>
      <c r="B627" s="96" t="s">
        <v>834</v>
      </c>
      <c r="C627" s="29" t="s">
        <v>2104</v>
      </c>
      <c r="D627" s="94">
        <v>361405</v>
      </c>
      <c r="E627" s="72">
        <v>719</v>
      </c>
      <c r="F627" s="72">
        <v>171</v>
      </c>
      <c r="G627" s="72">
        <v>171</v>
      </c>
      <c r="H627" s="72">
        <v>152764.18925215799</v>
      </c>
      <c r="I627" s="95" t="s">
        <v>2636</v>
      </c>
    </row>
    <row r="628" spans="1:9" ht="15.75" x14ac:dyDescent="0.25">
      <c r="A628" s="96" t="s">
        <v>842</v>
      </c>
      <c r="B628" s="96" t="s">
        <v>851</v>
      </c>
      <c r="C628" s="29" t="s">
        <v>2105</v>
      </c>
      <c r="D628" s="94">
        <v>361408</v>
      </c>
      <c r="E628" s="72">
        <v>2205</v>
      </c>
      <c r="F628" s="72">
        <v>388</v>
      </c>
      <c r="G628" s="72">
        <v>385</v>
      </c>
      <c r="H628" s="72">
        <v>555925.36612724198</v>
      </c>
      <c r="I628" s="95" t="s">
        <v>2636</v>
      </c>
    </row>
    <row r="629" spans="1:9" ht="15.75" x14ac:dyDescent="0.25">
      <c r="A629" s="96" t="s">
        <v>842</v>
      </c>
      <c r="B629" s="96" t="s">
        <v>763</v>
      </c>
      <c r="C629" s="29" t="s">
        <v>2106</v>
      </c>
      <c r="D629" s="94">
        <v>361409</v>
      </c>
      <c r="E629" s="72">
        <v>10345</v>
      </c>
      <c r="F629" s="72">
        <v>1841</v>
      </c>
      <c r="G629" s="72">
        <v>11</v>
      </c>
      <c r="H629" s="72">
        <v>1547544.1848186599</v>
      </c>
      <c r="I629" s="95" t="s">
        <v>2636</v>
      </c>
    </row>
    <row r="630" spans="1:9" ht="15.75" x14ac:dyDescent="0.25">
      <c r="A630" s="96" t="s">
        <v>842</v>
      </c>
      <c r="B630" s="96" t="s">
        <v>867</v>
      </c>
      <c r="C630" s="29" t="s">
        <v>2107</v>
      </c>
      <c r="D630" s="94">
        <v>361410</v>
      </c>
      <c r="E630" s="72">
        <v>3477</v>
      </c>
      <c r="F630" s="72">
        <v>1859</v>
      </c>
      <c r="G630" s="72">
        <v>76</v>
      </c>
      <c r="H630" s="72">
        <v>1567204.16075616</v>
      </c>
      <c r="I630" s="95" t="s">
        <v>2636</v>
      </c>
    </row>
    <row r="631" spans="1:9" ht="15.75" x14ac:dyDescent="0.25">
      <c r="A631" s="96" t="s">
        <v>842</v>
      </c>
      <c r="B631" s="96" t="s">
        <v>869</v>
      </c>
      <c r="C631" s="29" t="s">
        <v>2108</v>
      </c>
      <c r="D631" s="94">
        <v>361412</v>
      </c>
      <c r="E631" s="72">
        <v>5616</v>
      </c>
      <c r="F631" s="72">
        <v>814</v>
      </c>
      <c r="G631" s="72">
        <v>85</v>
      </c>
      <c r="H631" s="72">
        <v>930239.45973887504</v>
      </c>
      <c r="I631" s="95" t="s">
        <v>2636</v>
      </c>
    </row>
    <row r="632" spans="1:9" ht="15.75" x14ac:dyDescent="0.25">
      <c r="A632" s="96" t="s">
        <v>842</v>
      </c>
      <c r="B632" s="96" t="s">
        <v>5</v>
      </c>
      <c r="C632" s="29" t="s">
        <v>2109</v>
      </c>
      <c r="D632" s="94">
        <v>361413</v>
      </c>
      <c r="E632" s="72">
        <v>2370</v>
      </c>
      <c r="F632" s="72">
        <v>1083</v>
      </c>
      <c r="G632" s="72">
        <v>1028</v>
      </c>
      <c r="H632" s="72">
        <v>1421881.5511996101</v>
      </c>
      <c r="I632" s="95" t="s">
        <v>2636</v>
      </c>
    </row>
    <row r="633" spans="1:9" ht="15.75" x14ac:dyDescent="0.25">
      <c r="A633" s="96" t="s">
        <v>842</v>
      </c>
      <c r="B633" s="96" t="s">
        <v>871</v>
      </c>
      <c r="C633" s="29" t="s">
        <v>2110</v>
      </c>
      <c r="D633" s="94">
        <v>361419</v>
      </c>
      <c r="E633" s="72">
        <v>434</v>
      </c>
      <c r="F633" s="72">
        <v>156</v>
      </c>
      <c r="G633" s="72">
        <v>156</v>
      </c>
      <c r="H633" s="72">
        <v>262209.82461101399</v>
      </c>
      <c r="I633" s="95" t="s">
        <v>2636</v>
      </c>
    </row>
    <row r="634" spans="1:9" ht="15.75" x14ac:dyDescent="0.25">
      <c r="A634" s="96" t="s">
        <v>842</v>
      </c>
      <c r="B634" s="96" t="s">
        <v>873</v>
      </c>
      <c r="C634" s="29" t="s">
        <v>2111</v>
      </c>
      <c r="D634" s="94">
        <v>361422</v>
      </c>
      <c r="E634" s="72">
        <v>2844</v>
      </c>
      <c r="F634" s="72">
        <v>26</v>
      </c>
      <c r="G634" s="72">
        <v>20</v>
      </c>
      <c r="H634" s="72">
        <v>19756.374774273601</v>
      </c>
      <c r="I634" s="95" t="s">
        <v>2636</v>
      </c>
    </row>
    <row r="635" spans="1:9" ht="15.75" x14ac:dyDescent="0.25">
      <c r="A635" s="96" t="s">
        <v>842</v>
      </c>
      <c r="B635" s="96" t="s">
        <v>875</v>
      </c>
      <c r="C635" s="29" t="s">
        <v>2112</v>
      </c>
      <c r="D635" s="94">
        <v>361423</v>
      </c>
      <c r="E635" s="72">
        <v>1301</v>
      </c>
      <c r="F635" s="72">
        <v>5</v>
      </c>
      <c r="G635" s="72"/>
      <c r="H635" s="72">
        <v>2916.4659943874599</v>
      </c>
      <c r="I635" s="95" t="s">
        <v>2636</v>
      </c>
    </row>
    <row r="636" spans="1:9" ht="15.75" x14ac:dyDescent="0.25">
      <c r="A636" s="96" t="s">
        <v>842</v>
      </c>
      <c r="B636" s="96" t="s">
        <v>838</v>
      </c>
      <c r="C636" s="29" t="s">
        <v>2113</v>
      </c>
      <c r="D636" s="94">
        <v>361424</v>
      </c>
      <c r="E636" s="72">
        <v>1133</v>
      </c>
      <c r="F636" s="72">
        <v>487</v>
      </c>
      <c r="G636" s="72">
        <v>239</v>
      </c>
      <c r="H636" s="72">
        <v>719921.03193123697</v>
      </c>
      <c r="I636" s="95" t="s">
        <v>2636</v>
      </c>
    </row>
    <row r="637" spans="1:9" ht="15.75" x14ac:dyDescent="0.25">
      <c r="A637" s="96" t="s">
        <v>842</v>
      </c>
      <c r="B637" s="96" t="s">
        <v>877</v>
      </c>
      <c r="C637" s="29" t="s">
        <v>2114</v>
      </c>
      <c r="D637" s="94">
        <v>361425</v>
      </c>
      <c r="E637" s="72">
        <v>1739</v>
      </c>
      <c r="F637" s="72">
        <v>420</v>
      </c>
      <c r="G637" s="72">
        <v>1</v>
      </c>
      <c r="H637" s="72">
        <v>779752.53988023603</v>
      </c>
      <c r="I637" s="95" t="s">
        <v>2636</v>
      </c>
    </row>
    <row r="638" spans="1:9" ht="15.75" x14ac:dyDescent="0.25">
      <c r="A638" s="96" t="s">
        <v>842</v>
      </c>
      <c r="B638" s="96" t="s">
        <v>879</v>
      </c>
      <c r="C638" s="29" t="s">
        <v>2115</v>
      </c>
      <c r="D638" s="94">
        <v>361426</v>
      </c>
      <c r="E638" s="72">
        <v>682</v>
      </c>
      <c r="F638" s="72">
        <v>1</v>
      </c>
      <c r="G638" s="72">
        <v>1</v>
      </c>
      <c r="H638" s="72">
        <v>2400</v>
      </c>
      <c r="I638" s="95" t="s">
        <v>2636</v>
      </c>
    </row>
    <row r="639" spans="1:9" ht="15.75" x14ac:dyDescent="0.25">
      <c r="A639" s="96" t="s">
        <v>842</v>
      </c>
      <c r="B639" s="96" t="s">
        <v>851</v>
      </c>
      <c r="C639" s="29" t="s">
        <v>2116</v>
      </c>
      <c r="D639" s="94">
        <v>361430</v>
      </c>
      <c r="E639" s="72">
        <v>13472</v>
      </c>
      <c r="F639" s="72">
        <v>4781</v>
      </c>
      <c r="G639" s="72">
        <v>4781</v>
      </c>
      <c r="H639" s="72">
        <v>2938822.6352248001</v>
      </c>
      <c r="I639" s="95" t="s">
        <v>2636</v>
      </c>
    </row>
    <row r="640" spans="1:9" ht="15.75" x14ac:dyDescent="0.25">
      <c r="A640" s="96" t="s">
        <v>842</v>
      </c>
      <c r="B640" s="96" t="s">
        <v>851</v>
      </c>
      <c r="C640" s="29" t="s">
        <v>2117</v>
      </c>
      <c r="D640" s="94">
        <v>361431</v>
      </c>
      <c r="E640" s="72">
        <v>3787</v>
      </c>
      <c r="F640" s="72">
        <v>873</v>
      </c>
      <c r="G640" s="72">
        <v>815</v>
      </c>
      <c r="H640" s="72">
        <v>1033609.9959131</v>
      </c>
      <c r="I640" s="95" t="s">
        <v>2636</v>
      </c>
    </row>
    <row r="641" spans="1:9" ht="15.75" x14ac:dyDescent="0.25">
      <c r="A641" s="96" t="s">
        <v>842</v>
      </c>
      <c r="B641" s="96" t="s">
        <v>5</v>
      </c>
      <c r="C641" s="29" t="s">
        <v>2118</v>
      </c>
      <c r="D641" s="94">
        <v>361433</v>
      </c>
      <c r="E641" s="72">
        <v>8829</v>
      </c>
      <c r="F641" s="72">
        <v>2149</v>
      </c>
      <c r="G641" s="72">
        <v>1852</v>
      </c>
      <c r="H641" s="72">
        <v>1688273.95666248</v>
      </c>
      <c r="I641" s="95" t="s">
        <v>2636</v>
      </c>
    </row>
    <row r="642" spans="1:9" ht="15.75" x14ac:dyDescent="0.25">
      <c r="A642" s="96" t="s">
        <v>842</v>
      </c>
      <c r="B642" s="96" t="s">
        <v>881</v>
      </c>
      <c r="C642" s="29" t="s">
        <v>2119</v>
      </c>
      <c r="D642" s="94">
        <v>361439</v>
      </c>
      <c r="E642" s="72">
        <v>1166</v>
      </c>
      <c r="F642" s="72">
        <v>813</v>
      </c>
      <c r="G642" s="72">
        <v>21</v>
      </c>
      <c r="H642" s="72">
        <v>1199338.9087630899</v>
      </c>
      <c r="I642" s="95" t="s">
        <v>2636</v>
      </c>
    </row>
    <row r="643" spans="1:9" ht="15.75" x14ac:dyDescent="0.25">
      <c r="A643" s="96" t="s">
        <v>842</v>
      </c>
      <c r="B643" s="96" t="s">
        <v>479</v>
      </c>
      <c r="C643" s="29" t="s">
        <v>2120</v>
      </c>
      <c r="D643" s="94">
        <v>361440</v>
      </c>
      <c r="E643" s="72">
        <v>2415</v>
      </c>
      <c r="F643" s="72">
        <v>1343</v>
      </c>
      <c r="G643" s="72">
        <v>108</v>
      </c>
      <c r="H643" s="72">
        <v>1411905.0846967699</v>
      </c>
      <c r="I643" s="95" t="s">
        <v>2636</v>
      </c>
    </row>
    <row r="644" spans="1:9" ht="15.75" x14ac:dyDescent="0.25">
      <c r="A644" s="96" t="s">
        <v>842</v>
      </c>
      <c r="B644" s="96" t="s">
        <v>763</v>
      </c>
      <c r="C644" s="29" t="s">
        <v>2121</v>
      </c>
      <c r="D644" s="94">
        <v>361442</v>
      </c>
      <c r="E644" s="72">
        <v>9840</v>
      </c>
      <c r="F644" s="72">
        <v>1745</v>
      </c>
      <c r="G644" s="72">
        <v>2</v>
      </c>
      <c r="H644" s="72">
        <v>1603745.87325759</v>
      </c>
      <c r="I644" s="95" t="s">
        <v>2636</v>
      </c>
    </row>
    <row r="645" spans="1:9" ht="15.75" x14ac:dyDescent="0.25">
      <c r="A645" s="96" t="s">
        <v>842</v>
      </c>
      <c r="B645" s="96" t="s">
        <v>851</v>
      </c>
      <c r="C645" s="29" t="s">
        <v>2122</v>
      </c>
      <c r="D645" s="94">
        <v>361443</v>
      </c>
      <c r="E645" s="72">
        <v>14773</v>
      </c>
      <c r="F645" s="72">
        <v>6582</v>
      </c>
      <c r="G645" s="72">
        <v>6491</v>
      </c>
      <c r="H645" s="72">
        <v>3996788.52302993</v>
      </c>
      <c r="I645" s="95" t="s">
        <v>2636</v>
      </c>
    </row>
    <row r="646" spans="1:9" ht="15.75" x14ac:dyDescent="0.25">
      <c r="A646" s="96" t="s">
        <v>842</v>
      </c>
      <c r="B646" s="96" t="s">
        <v>851</v>
      </c>
      <c r="C646" s="29" t="s">
        <v>2123</v>
      </c>
      <c r="D646" s="94">
        <v>361448</v>
      </c>
      <c r="E646" s="72">
        <v>2913</v>
      </c>
      <c r="F646" s="72">
        <v>2</v>
      </c>
      <c r="G646" s="72">
        <v>2</v>
      </c>
      <c r="H646" s="72">
        <v>576.68066671435599</v>
      </c>
      <c r="I646" s="95" t="s">
        <v>2636</v>
      </c>
    </row>
    <row r="647" spans="1:9" ht="15.75" x14ac:dyDescent="0.25">
      <c r="A647" s="96" t="s">
        <v>842</v>
      </c>
      <c r="B647" s="96" t="s">
        <v>883</v>
      </c>
      <c r="C647" s="29" t="s">
        <v>2124</v>
      </c>
      <c r="D647" s="94">
        <v>361450</v>
      </c>
      <c r="E647" s="72">
        <v>5556</v>
      </c>
      <c r="F647" s="72">
        <v>3561</v>
      </c>
      <c r="G647" s="72">
        <v>3</v>
      </c>
      <c r="H647" s="72">
        <v>2964947.0920019802</v>
      </c>
      <c r="I647" s="95" t="s">
        <v>2635</v>
      </c>
    </row>
    <row r="648" spans="1:9" ht="15.75" x14ac:dyDescent="0.25">
      <c r="A648" s="96" t="s">
        <v>842</v>
      </c>
      <c r="B648" s="96" t="s">
        <v>885</v>
      </c>
      <c r="C648" s="29" t="s">
        <v>2125</v>
      </c>
      <c r="D648" s="94">
        <v>361451</v>
      </c>
      <c r="E648" s="72">
        <v>16209</v>
      </c>
      <c r="F648" s="72">
        <v>885</v>
      </c>
      <c r="G648" s="72">
        <v>395</v>
      </c>
      <c r="H648" s="72">
        <v>1190917.7357379601</v>
      </c>
      <c r="I648" s="95" t="s">
        <v>2636</v>
      </c>
    </row>
    <row r="649" spans="1:9" ht="15.75" x14ac:dyDescent="0.25">
      <c r="A649" s="96" t="s">
        <v>842</v>
      </c>
      <c r="B649" s="96" t="s">
        <v>851</v>
      </c>
      <c r="C649" s="29" t="s">
        <v>2126</v>
      </c>
      <c r="D649" s="94">
        <v>361453</v>
      </c>
      <c r="E649" s="72">
        <v>3382</v>
      </c>
      <c r="F649" s="72">
        <v>3045</v>
      </c>
      <c r="G649" s="72">
        <v>3045</v>
      </c>
      <c r="H649" s="72">
        <v>2803258.0962906899</v>
      </c>
      <c r="I649" s="95" t="s">
        <v>2636</v>
      </c>
    </row>
    <row r="650" spans="1:9" ht="15.75" x14ac:dyDescent="0.25">
      <c r="A650" s="96" t="s">
        <v>842</v>
      </c>
      <c r="B650" s="96" t="s">
        <v>479</v>
      </c>
      <c r="C650" s="29" t="s">
        <v>2127</v>
      </c>
      <c r="D650" s="94">
        <v>361454</v>
      </c>
      <c r="E650" s="72">
        <v>3983</v>
      </c>
      <c r="F650" s="72">
        <v>866</v>
      </c>
      <c r="G650" s="72">
        <v>144</v>
      </c>
      <c r="H650" s="72">
        <v>585003.24490740895</v>
      </c>
      <c r="I650" s="95" t="s">
        <v>2636</v>
      </c>
    </row>
    <row r="651" spans="1:9" ht="15.75" x14ac:dyDescent="0.25">
      <c r="A651" s="96" t="s">
        <v>842</v>
      </c>
      <c r="B651" s="96" t="s">
        <v>851</v>
      </c>
      <c r="C651" s="29" t="s">
        <v>2128</v>
      </c>
      <c r="D651" s="94">
        <v>361472</v>
      </c>
      <c r="E651" s="72">
        <v>5177</v>
      </c>
      <c r="F651" s="72">
        <v>2775</v>
      </c>
      <c r="G651" s="72">
        <v>2650</v>
      </c>
      <c r="H651" s="72">
        <v>3936888.4956742902</v>
      </c>
      <c r="I651" s="95" t="s">
        <v>2636</v>
      </c>
    </row>
    <row r="652" spans="1:9" ht="15.75" x14ac:dyDescent="0.25">
      <c r="A652" s="96" t="s">
        <v>842</v>
      </c>
      <c r="B652" s="96" t="s">
        <v>887</v>
      </c>
      <c r="C652" s="29" t="s">
        <v>2129</v>
      </c>
      <c r="D652" s="94">
        <v>361474</v>
      </c>
      <c r="E652" s="72">
        <v>640</v>
      </c>
      <c r="F652" s="72">
        <v>335</v>
      </c>
      <c r="G652" s="72">
        <v>270</v>
      </c>
      <c r="H652" s="72">
        <v>611098.69540842401</v>
      </c>
      <c r="I652" s="95" t="s">
        <v>2636</v>
      </c>
    </row>
    <row r="653" spans="1:9" ht="15.75" x14ac:dyDescent="0.25">
      <c r="A653" s="96" t="s">
        <v>842</v>
      </c>
      <c r="B653" s="96" t="s">
        <v>875</v>
      </c>
      <c r="C653" s="29" t="s">
        <v>2130</v>
      </c>
      <c r="D653" s="94">
        <v>361475</v>
      </c>
      <c r="E653" s="72">
        <v>4536</v>
      </c>
      <c r="F653" s="72">
        <v>485</v>
      </c>
      <c r="G653" s="72">
        <v>169</v>
      </c>
      <c r="H653" s="72">
        <v>284837.26293902501</v>
      </c>
      <c r="I653" s="95" t="s">
        <v>2636</v>
      </c>
    </row>
    <row r="654" spans="1:9" ht="15.75" x14ac:dyDescent="0.25">
      <c r="A654" s="96" t="s">
        <v>842</v>
      </c>
      <c r="B654" s="96" t="s">
        <v>342</v>
      </c>
      <c r="C654" s="29" t="s">
        <v>2131</v>
      </c>
      <c r="D654" s="94">
        <v>361476</v>
      </c>
      <c r="E654" s="72">
        <v>626</v>
      </c>
      <c r="F654" s="72">
        <v>520</v>
      </c>
      <c r="G654" s="72">
        <v>413</v>
      </c>
      <c r="H654" s="72">
        <v>647954.94466357003</v>
      </c>
      <c r="I654" s="95" t="s">
        <v>2636</v>
      </c>
    </row>
    <row r="655" spans="1:9" ht="15.75" x14ac:dyDescent="0.25">
      <c r="A655" s="96" t="s">
        <v>842</v>
      </c>
      <c r="B655" s="96" t="s">
        <v>889</v>
      </c>
      <c r="C655" s="29" t="s">
        <v>2132</v>
      </c>
      <c r="D655" s="94">
        <v>361479</v>
      </c>
      <c r="E655" s="72">
        <v>21942</v>
      </c>
      <c r="F655" s="72">
        <v>1581</v>
      </c>
      <c r="G655" s="72">
        <v>28</v>
      </c>
      <c r="H655" s="72">
        <v>230136.157471907</v>
      </c>
      <c r="I655" s="95" t="s">
        <v>2636</v>
      </c>
    </row>
    <row r="656" spans="1:9" ht="15.75" x14ac:dyDescent="0.25">
      <c r="A656" s="96" t="s">
        <v>842</v>
      </c>
      <c r="B656" s="96" t="s">
        <v>763</v>
      </c>
      <c r="C656" s="29" t="s">
        <v>2133</v>
      </c>
      <c r="D656" s="94">
        <v>361483</v>
      </c>
      <c r="E656" s="72">
        <v>7018</v>
      </c>
      <c r="F656" s="72">
        <v>3319</v>
      </c>
      <c r="G656" s="72">
        <v>142</v>
      </c>
      <c r="H656" s="72">
        <v>3671118.3259831099</v>
      </c>
      <c r="I656" s="95" t="s">
        <v>2636</v>
      </c>
    </row>
    <row r="657" spans="1:9" ht="15.75" x14ac:dyDescent="0.25">
      <c r="A657" s="96" t="s">
        <v>842</v>
      </c>
      <c r="B657" s="96" t="s">
        <v>891</v>
      </c>
      <c r="C657" s="29" t="s">
        <v>2134</v>
      </c>
      <c r="D657" s="94">
        <v>361485</v>
      </c>
      <c r="E657" s="72">
        <v>1440</v>
      </c>
      <c r="F657" s="72"/>
      <c r="G657" s="72"/>
      <c r="H657" s="72"/>
      <c r="I657" s="95" t="s">
        <v>2636</v>
      </c>
    </row>
    <row r="658" spans="1:9" ht="15.75" x14ac:dyDescent="0.25">
      <c r="A658" s="96" t="s">
        <v>842</v>
      </c>
      <c r="B658" s="96" t="s">
        <v>342</v>
      </c>
      <c r="C658" s="29" t="s">
        <v>2135</v>
      </c>
      <c r="D658" s="94">
        <v>361487</v>
      </c>
      <c r="E658" s="72">
        <v>1871</v>
      </c>
      <c r="F658" s="72">
        <v>142</v>
      </c>
      <c r="G658" s="72">
        <v>142</v>
      </c>
      <c r="H658" s="72">
        <v>247212.52346151299</v>
      </c>
      <c r="I658" s="95" t="s">
        <v>2636</v>
      </c>
    </row>
    <row r="659" spans="1:9" ht="15.75" x14ac:dyDescent="0.25">
      <c r="A659" s="96" t="s">
        <v>842</v>
      </c>
      <c r="B659" s="96" t="s">
        <v>851</v>
      </c>
      <c r="C659" s="29" t="s">
        <v>2136</v>
      </c>
      <c r="D659" s="94">
        <v>361491</v>
      </c>
      <c r="E659" s="72">
        <v>4565</v>
      </c>
      <c r="F659" s="72">
        <v>622</v>
      </c>
      <c r="G659" s="72">
        <v>622</v>
      </c>
      <c r="H659" s="72">
        <v>1045996.5675656199</v>
      </c>
      <c r="I659" s="95" t="s">
        <v>2636</v>
      </c>
    </row>
    <row r="660" spans="1:9" ht="15.75" x14ac:dyDescent="0.25">
      <c r="A660" s="96" t="s">
        <v>842</v>
      </c>
      <c r="B660" s="96" t="s">
        <v>893</v>
      </c>
      <c r="C660" s="29" t="s">
        <v>2137</v>
      </c>
      <c r="D660" s="94">
        <v>361494</v>
      </c>
      <c r="E660" s="72">
        <v>1304</v>
      </c>
      <c r="F660" s="72">
        <v>83</v>
      </c>
      <c r="G660" s="72">
        <v>83</v>
      </c>
      <c r="H660" s="72">
        <v>105044.218438314</v>
      </c>
      <c r="I660" s="95" t="s">
        <v>2636</v>
      </c>
    </row>
    <row r="661" spans="1:9" ht="15.75" x14ac:dyDescent="0.25">
      <c r="A661" s="96" t="s">
        <v>842</v>
      </c>
      <c r="B661" s="96" t="s">
        <v>883</v>
      </c>
      <c r="C661" s="29" t="s">
        <v>2138</v>
      </c>
      <c r="D661" s="94">
        <v>361495</v>
      </c>
      <c r="E661" s="72">
        <v>942</v>
      </c>
      <c r="F661" s="72">
        <v>790</v>
      </c>
      <c r="G661" s="72"/>
      <c r="H661" s="72">
        <v>536301.55491478997</v>
      </c>
      <c r="I661" s="95" t="s">
        <v>2635</v>
      </c>
    </row>
    <row r="662" spans="1:9" ht="15.75" x14ac:dyDescent="0.25">
      <c r="A662" s="96" t="s">
        <v>842</v>
      </c>
      <c r="B662" s="96" t="s">
        <v>895</v>
      </c>
      <c r="C662" s="29" t="s">
        <v>2139</v>
      </c>
      <c r="D662" s="94">
        <v>361499</v>
      </c>
      <c r="E662" s="72">
        <v>3114</v>
      </c>
      <c r="F662" s="72">
        <v>192</v>
      </c>
      <c r="G662" s="72">
        <v>1</v>
      </c>
      <c r="H662" s="72">
        <v>25135.469334285299</v>
      </c>
      <c r="I662" s="95" t="s">
        <v>2636</v>
      </c>
    </row>
    <row r="663" spans="1:9" ht="15.75" x14ac:dyDescent="0.25">
      <c r="A663" s="96" t="s">
        <v>842</v>
      </c>
      <c r="B663" s="96" t="s">
        <v>845</v>
      </c>
      <c r="C663" s="29" t="s">
        <v>2140</v>
      </c>
      <c r="D663" s="94">
        <v>361500</v>
      </c>
      <c r="E663" s="72">
        <v>62</v>
      </c>
      <c r="F663" s="72">
        <v>62</v>
      </c>
      <c r="G663" s="72">
        <v>62</v>
      </c>
      <c r="H663" s="72">
        <v>121654.358178592</v>
      </c>
      <c r="I663" s="95" t="s">
        <v>2636</v>
      </c>
    </row>
    <row r="664" spans="1:9" ht="15.75" x14ac:dyDescent="0.25">
      <c r="A664" s="96" t="s">
        <v>842</v>
      </c>
      <c r="B664" s="96" t="s">
        <v>897</v>
      </c>
      <c r="C664" s="29" t="s">
        <v>2141</v>
      </c>
      <c r="D664" s="94">
        <v>361501</v>
      </c>
      <c r="E664" s="72">
        <v>5228</v>
      </c>
      <c r="F664" s="72">
        <v>1255</v>
      </c>
      <c r="G664" s="72">
        <v>720</v>
      </c>
      <c r="H664" s="72">
        <v>1792866.3278280799</v>
      </c>
      <c r="I664" s="95" t="s">
        <v>2636</v>
      </c>
    </row>
    <row r="665" spans="1:9" ht="15.75" x14ac:dyDescent="0.25">
      <c r="A665" s="96" t="s">
        <v>842</v>
      </c>
      <c r="B665" s="96" t="s">
        <v>763</v>
      </c>
      <c r="C665" s="29" t="s">
        <v>2142</v>
      </c>
      <c r="D665" s="94">
        <v>361502</v>
      </c>
      <c r="E665" s="72">
        <v>2506</v>
      </c>
      <c r="F665" s="72">
        <v>1008</v>
      </c>
      <c r="G665" s="72"/>
      <c r="H665" s="72">
        <v>1532072.43872996</v>
      </c>
      <c r="I665" s="95" t="s">
        <v>2636</v>
      </c>
    </row>
    <row r="666" spans="1:9" ht="15.75" x14ac:dyDescent="0.25">
      <c r="A666" s="96" t="s">
        <v>842</v>
      </c>
      <c r="B666" s="96" t="s">
        <v>899</v>
      </c>
      <c r="C666" s="29" t="s">
        <v>2143</v>
      </c>
      <c r="D666" s="94">
        <v>361505</v>
      </c>
      <c r="E666" s="72">
        <v>9152</v>
      </c>
      <c r="F666" s="72">
        <v>6587</v>
      </c>
      <c r="G666" s="72">
        <v>5720</v>
      </c>
      <c r="H666" s="72">
        <v>8405564.7383350506</v>
      </c>
      <c r="I666" s="95" t="s">
        <v>2636</v>
      </c>
    </row>
    <row r="667" spans="1:9" ht="15.75" x14ac:dyDescent="0.25">
      <c r="A667" s="96" t="s">
        <v>842</v>
      </c>
      <c r="B667" s="96" t="s">
        <v>5</v>
      </c>
      <c r="C667" s="29" t="s">
        <v>2144</v>
      </c>
      <c r="D667" s="94">
        <v>361507</v>
      </c>
      <c r="E667" s="72">
        <v>1757</v>
      </c>
      <c r="F667" s="72">
        <v>506</v>
      </c>
      <c r="G667" s="72">
        <v>491</v>
      </c>
      <c r="H667" s="72">
        <v>258530.525132968</v>
      </c>
      <c r="I667" s="95" t="s">
        <v>2636</v>
      </c>
    </row>
    <row r="668" spans="1:9" ht="15.75" x14ac:dyDescent="0.25">
      <c r="A668" s="96" t="s">
        <v>842</v>
      </c>
      <c r="B668" s="96" t="s">
        <v>881</v>
      </c>
      <c r="C668" s="29" t="s">
        <v>2145</v>
      </c>
      <c r="D668" s="94">
        <v>361508</v>
      </c>
      <c r="E668" s="72">
        <v>1176</v>
      </c>
      <c r="F668" s="72">
        <v>348</v>
      </c>
      <c r="G668" s="72"/>
      <c r="H668" s="72">
        <v>622883.67760920199</v>
      </c>
      <c r="I668" s="95" t="s">
        <v>2636</v>
      </c>
    </row>
    <row r="669" spans="1:9" ht="15.75" x14ac:dyDescent="0.25">
      <c r="A669" s="96" t="s">
        <v>842</v>
      </c>
      <c r="B669" s="96" t="s">
        <v>901</v>
      </c>
      <c r="C669" s="29" t="s">
        <v>2146</v>
      </c>
      <c r="D669" s="94">
        <v>361510</v>
      </c>
      <c r="E669" s="72">
        <v>1495</v>
      </c>
      <c r="F669" s="72"/>
      <c r="G669" s="72"/>
      <c r="H669" s="72"/>
      <c r="I669" s="95" t="s">
        <v>2636</v>
      </c>
    </row>
    <row r="670" spans="1:9" ht="15.75" x14ac:dyDescent="0.25">
      <c r="A670" s="96" t="s">
        <v>842</v>
      </c>
      <c r="B670" s="96" t="s">
        <v>903</v>
      </c>
      <c r="C670" s="29" t="s">
        <v>2147</v>
      </c>
      <c r="D670" s="94">
        <v>361512</v>
      </c>
      <c r="E670" s="72">
        <v>182</v>
      </c>
      <c r="F670" s="72">
        <v>61</v>
      </c>
      <c r="G670" s="72"/>
      <c r="H670" s="72">
        <v>143203.96451540699</v>
      </c>
      <c r="I670" s="95" t="s">
        <v>2636</v>
      </c>
    </row>
    <row r="671" spans="1:9" ht="15.75" x14ac:dyDescent="0.25">
      <c r="A671" s="96" t="s">
        <v>842</v>
      </c>
      <c r="B671" s="96" t="s">
        <v>342</v>
      </c>
      <c r="C671" s="29" t="s">
        <v>2148</v>
      </c>
      <c r="D671" s="94">
        <v>361515</v>
      </c>
      <c r="E671" s="72">
        <v>2553</v>
      </c>
      <c r="F671" s="72">
        <v>555</v>
      </c>
      <c r="G671" s="72">
        <v>479</v>
      </c>
      <c r="H671" s="72">
        <v>575729.44015984505</v>
      </c>
      <c r="I671" s="95" t="s">
        <v>2636</v>
      </c>
    </row>
    <row r="672" spans="1:9" ht="15.75" x14ac:dyDescent="0.25">
      <c r="A672" s="96" t="s">
        <v>842</v>
      </c>
      <c r="B672" s="96" t="s">
        <v>905</v>
      </c>
      <c r="C672" s="29" t="s">
        <v>2149</v>
      </c>
      <c r="D672" s="94">
        <v>361654</v>
      </c>
      <c r="E672" s="72">
        <v>1979</v>
      </c>
      <c r="F672" s="72">
        <v>779</v>
      </c>
      <c r="G672" s="72">
        <v>661</v>
      </c>
      <c r="H672" s="72">
        <v>1302031.42466915</v>
      </c>
      <c r="I672" s="95" t="s">
        <v>2636</v>
      </c>
    </row>
    <row r="673" spans="1:9" ht="15.75" x14ac:dyDescent="0.25">
      <c r="A673" s="96" t="s">
        <v>907</v>
      </c>
      <c r="B673" s="96" t="s">
        <v>908</v>
      </c>
      <c r="C673" s="29" t="s">
        <v>2150</v>
      </c>
      <c r="D673" s="94">
        <v>371516</v>
      </c>
      <c r="E673" s="72">
        <v>3008</v>
      </c>
      <c r="F673" s="72">
        <v>1182</v>
      </c>
      <c r="G673" s="72">
        <v>49</v>
      </c>
      <c r="H673" s="72">
        <v>1808792.20424086</v>
      </c>
      <c r="I673" s="95" t="s">
        <v>2635</v>
      </c>
    </row>
    <row r="674" spans="1:9" ht="15.75" x14ac:dyDescent="0.25">
      <c r="A674" s="96" t="s">
        <v>907</v>
      </c>
      <c r="B674" s="96" t="s">
        <v>265</v>
      </c>
      <c r="C674" s="29" t="s">
        <v>2151</v>
      </c>
      <c r="D674" s="94">
        <v>371517</v>
      </c>
      <c r="E674" s="72">
        <v>1310</v>
      </c>
      <c r="F674" s="72">
        <v>542</v>
      </c>
      <c r="G674" s="72">
        <v>85</v>
      </c>
      <c r="H674" s="72">
        <v>437793.53947450197</v>
      </c>
      <c r="I674" s="95" t="s">
        <v>2636</v>
      </c>
    </row>
    <row r="675" spans="1:9" ht="15.75" x14ac:dyDescent="0.25">
      <c r="A675" s="96" t="s">
        <v>907</v>
      </c>
      <c r="B675" s="96" t="s">
        <v>168</v>
      </c>
      <c r="C675" s="29" t="s">
        <v>2152</v>
      </c>
      <c r="D675" s="94">
        <v>371518</v>
      </c>
      <c r="E675" s="72">
        <v>274</v>
      </c>
      <c r="F675" s="72">
        <v>151</v>
      </c>
      <c r="G675" s="72">
        <v>84</v>
      </c>
      <c r="H675" s="72">
        <v>288295.36208966502</v>
      </c>
      <c r="I675" s="95" t="s">
        <v>2636</v>
      </c>
    </row>
    <row r="676" spans="1:9" ht="15.75" x14ac:dyDescent="0.25">
      <c r="A676" s="96" t="s">
        <v>907</v>
      </c>
      <c r="B676" s="96" t="s">
        <v>265</v>
      </c>
      <c r="C676" s="29" t="s">
        <v>2153</v>
      </c>
      <c r="D676" s="94">
        <v>371524</v>
      </c>
      <c r="E676" s="72">
        <v>8085</v>
      </c>
      <c r="F676" s="72">
        <v>1890</v>
      </c>
      <c r="G676" s="72">
        <v>233</v>
      </c>
      <c r="H676" s="72">
        <v>957025.16202906996</v>
      </c>
      <c r="I676" s="95" t="s">
        <v>2636</v>
      </c>
    </row>
    <row r="677" spans="1:9" ht="15.75" x14ac:dyDescent="0.25">
      <c r="A677" s="96" t="s">
        <v>907</v>
      </c>
      <c r="B677" s="96" t="s">
        <v>910</v>
      </c>
      <c r="C677" s="29" t="s">
        <v>2154</v>
      </c>
      <c r="D677" s="94">
        <v>371525</v>
      </c>
      <c r="E677" s="72">
        <v>1825</v>
      </c>
      <c r="F677" s="72">
        <v>9</v>
      </c>
      <c r="G677" s="72">
        <v>3</v>
      </c>
      <c r="H677" s="72">
        <v>20781.728618782701</v>
      </c>
      <c r="I677" s="95" t="s">
        <v>2636</v>
      </c>
    </row>
    <row r="678" spans="1:9" ht="15.75" x14ac:dyDescent="0.25">
      <c r="A678" s="96" t="s">
        <v>907</v>
      </c>
      <c r="B678" s="96" t="s">
        <v>912</v>
      </c>
      <c r="C678" s="29" t="s">
        <v>2155</v>
      </c>
      <c r="D678" s="94">
        <v>371526</v>
      </c>
      <c r="E678" s="72">
        <v>1474</v>
      </c>
      <c r="F678" s="72">
        <v>34</v>
      </c>
      <c r="G678" s="72">
        <v>30</v>
      </c>
      <c r="H678" s="72">
        <v>81043.916329659405</v>
      </c>
      <c r="I678" s="95" t="s">
        <v>2636</v>
      </c>
    </row>
    <row r="679" spans="1:9" ht="15.75" x14ac:dyDescent="0.25">
      <c r="A679" s="96" t="s">
        <v>907</v>
      </c>
      <c r="B679" s="96" t="s">
        <v>914</v>
      </c>
      <c r="C679" s="29" t="s">
        <v>2156</v>
      </c>
      <c r="D679" s="94">
        <v>371530</v>
      </c>
      <c r="E679" s="72">
        <v>1985</v>
      </c>
      <c r="F679" s="72">
        <v>926</v>
      </c>
      <c r="G679" s="72">
        <v>302</v>
      </c>
      <c r="H679" s="72">
        <v>1499532.7276099201</v>
      </c>
      <c r="I679" s="95" t="s">
        <v>2636</v>
      </c>
    </row>
    <row r="680" spans="1:9" ht="15.75" x14ac:dyDescent="0.25">
      <c r="A680" s="96" t="s">
        <v>907</v>
      </c>
      <c r="B680" s="96" t="s">
        <v>916</v>
      </c>
      <c r="C680" s="29" t="s">
        <v>2157</v>
      </c>
      <c r="D680" s="94">
        <v>371531</v>
      </c>
      <c r="E680" s="72">
        <v>1253</v>
      </c>
      <c r="F680" s="72">
        <v>3</v>
      </c>
      <c r="G680" s="72"/>
      <c r="H680" s="72">
        <v>7200</v>
      </c>
      <c r="I680" s="95" t="s">
        <v>2636</v>
      </c>
    </row>
    <row r="681" spans="1:9" ht="15.75" x14ac:dyDescent="0.25">
      <c r="A681" s="96" t="s">
        <v>907</v>
      </c>
      <c r="B681" s="96" t="s">
        <v>914</v>
      </c>
      <c r="C681" s="29" t="s">
        <v>2088</v>
      </c>
      <c r="D681" s="94">
        <v>371532</v>
      </c>
      <c r="E681" s="72">
        <v>3679</v>
      </c>
      <c r="F681" s="72">
        <v>2592</v>
      </c>
      <c r="G681" s="72">
        <v>490</v>
      </c>
      <c r="H681" s="72">
        <v>3043955.94554323</v>
      </c>
      <c r="I681" s="95" t="s">
        <v>2636</v>
      </c>
    </row>
    <row r="682" spans="1:9" ht="15.75" x14ac:dyDescent="0.25">
      <c r="A682" s="96" t="s">
        <v>907</v>
      </c>
      <c r="B682" s="96" t="s">
        <v>918</v>
      </c>
      <c r="C682" s="29" t="s">
        <v>2158</v>
      </c>
      <c r="D682" s="94">
        <v>371534</v>
      </c>
      <c r="E682" s="72">
        <v>3052</v>
      </c>
      <c r="F682" s="72">
        <v>33</v>
      </c>
      <c r="G682" s="72">
        <v>33</v>
      </c>
      <c r="H682" s="72">
        <v>51583.866295005399</v>
      </c>
      <c r="I682" s="95" t="s">
        <v>2636</v>
      </c>
    </row>
    <row r="683" spans="1:9" ht="15.75" x14ac:dyDescent="0.25">
      <c r="A683" s="96" t="s">
        <v>907</v>
      </c>
      <c r="B683" s="96" t="s">
        <v>914</v>
      </c>
      <c r="C683" s="29" t="s">
        <v>2159</v>
      </c>
      <c r="D683" s="94">
        <v>371536</v>
      </c>
      <c r="E683" s="72">
        <v>931</v>
      </c>
      <c r="F683" s="72">
        <v>101</v>
      </c>
      <c r="G683" s="72">
        <v>67</v>
      </c>
      <c r="H683" s="72">
        <v>207625.93819210801</v>
      </c>
      <c r="I683" s="95" t="s">
        <v>2636</v>
      </c>
    </row>
    <row r="684" spans="1:9" ht="15.75" x14ac:dyDescent="0.25">
      <c r="A684" s="96" t="s">
        <v>907</v>
      </c>
      <c r="B684" s="96" t="s">
        <v>168</v>
      </c>
      <c r="C684" s="29" t="s">
        <v>2160</v>
      </c>
      <c r="D684" s="94">
        <v>371537</v>
      </c>
      <c r="E684" s="72">
        <v>1598</v>
      </c>
      <c r="F684" s="72">
        <v>162</v>
      </c>
      <c r="G684" s="72">
        <v>162</v>
      </c>
      <c r="H684" s="72">
        <v>362383.51319842198</v>
      </c>
      <c r="I684" s="95" t="s">
        <v>2636</v>
      </c>
    </row>
    <row r="685" spans="1:9" ht="15.75" x14ac:dyDescent="0.25">
      <c r="A685" s="96" t="s">
        <v>907</v>
      </c>
      <c r="B685" s="96" t="s">
        <v>920</v>
      </c>
      <c r="C685" s="29" t="s">
        <v>2161</v>
      </c>
      <c r="D685" s="94">
        <v>371540</v>
      </c>
      <c r="E685" s="72">
        <v>1063</v>
      </c>
      <c r="F685" s="72">
        <v>954</v>
      </c>
      <c r="G685" s="72">
        <v>794</v>
      </c>
      <c r="H685" s="72">
        <v>1277048.2674256801</v>
      </c>
      <c r="I685" s="95" t="s">
        <v>2636</v>
      </c>
    </row>
    <row r="686" spans="1:9" ht="15.75" x14ac:dyDescent="0.25">
      <c r="A686" s="96" t="s">
        <v>907</v>
      </c>
      <c r="B686" s="96" t="s">
        <v>265</v>
      </c>
      <c r="C686" s="29" t="s">
        <v>2162</v>
      </c>
      <c r="D686" s="94">
        <v>371542</v>
      </c>
      <c r="E686" s="72">
        <v>3314</v>
      </c>
      <c r="F686" s="72">
        <v>1335</v>
      </c>
      <c r="G686" s="72">
        <v>651</v>
      </c>
      <c r="H686" s="72">
        <v>1649651.0876288</v>
      </c>
      <c r="I686" s="95" t="s">
        <v>2636</v>
      </c>
    </row>
    <row r="687" spans="1:9" ht="15.75" x14ac:dyDescent="0.25">
      <c r="A687" s="96" t="s">
        <v>907</v>
      </c>
      <c r="B687" s="96" t="s">
        <v>922</v>
      </c>
      <c r="C687" s="29" t="s">
        <v>2163</v>
      </c>
      <c r="D687" s="94">
        <v>371553</v>
      </c>
      <c r="E687" s="72">
        <v>3102</v>
      </c>
      <c r="F687" s="72">
        <v>529</v>
      </c>
      <c r="G687" s="72">
        <v>4</v>
      </c>
      <c r="H687" s="72">
        <v>1095324.8621397701</v>
      </c>
      <c r="I687" s="95" t="s">
        <v>2636</v>
      </c>
    </row>
    <row r="688" spans="1:9" ht="15.75" x14ac:dyDescent="0.25">
      <c r="A688" s="96" t="s">
        <v>907</v>
      </c>
      <c r="B688" s="96" t="s">
        <v>924</v>
      </c>
      <c r="C688" s="29" t="s">
        <v>2164</v>
      </c>
      <c r="D688" s="94">
        <v>371555</v>
      </c>
      <c r="E688" s="72">
        <v>6258</v>
      </c>
      <c r="F688" s="72">
        <v>1840</v>
      </c>
      <c r="G688" s="72">
        <v>4</v>
      </c>
      <c r="H688" s="72">
        <v>2202216.4399235798</v>
      </c>
      <c r="I688" s="95" t="s">
        <v>2636</v>
      </c>
    </row>
    <row r="689" spans="1:9" ht="15.75" x14ac:dyDescent="0.25">
      <c r="A689" s="96" t="s">
        <v>907</v>
      </c>
      <c r="B689" s="96" t="s">
        <v>926</v>
      </c>
      <c r="C689" s="29" t="s">
        <v>2165</v>
      </c>
      <c r="D689" s="94">
        <v>371556</v>
      </c>
      <c r="E689" s="72">
        <v>1609</v>
      </c>
      <c r="F689" s="72">
        <v>36</v>
      </c>
      <c r="G689" s="72">
        <v>36</v>
      </c>
      <c r="H689" s="72">
        <v>44341.166665816098</v>
      </c>
      <c r="I689" s="95" t="s">
        <v>2636</v>
      </c>
    </row>
    <row r="690" spans="1:9" ht="15.75" x14ac:dyDescent="0.25">
      <c r="A690" s="96" t="s">
        <v>907</v>
      </c>
      <c r="B690" s="96" t="s">
        <v>928</v>
      </c>
      <c r="C690" s="29" t="s">
        <v>2166</v>
      </c>
      <c r="D690" s="94">
        <v>371557</v>
      </c>
      <c r="E690" s="72">
        <v>505</v>
      </c>
      <c r="F690" s="72">
        <v>99</v>
      </c>
      <c r="G690" s="72"/>
      <c r="H690" s="72">
        <v>184222.02855988301</v>
      </c>
      <c r="I690" s="95" t="s">
        <v>2636</v>
      </c>
    </row>
    <row r="691" spans="1:9" ht="15.75" x14ac:dyDescent="0.25">
      <c r="A691" s="96" t="s">
        <v>907</v>
      </c>
      <c r="B691" s="96" t="s">
        <v>930</v>
      </c>
      <c r="C691" s="29" t="s">
        <v>2167</v>
      </c>
      <c r="D691" s="94">
        <v>371558</v>
      </c>
      <c r="E691" s="72">
        <v>1039</v>
      </c>
      <c r="F691" s="72">
        <v>4</v>
      </c>
      <c r="G691" s="72">
        <v>4</v>
      </c>
      <c r="H691" s="72">
        <v>9600</v>
      </c>
      <c r="I691" s="95" t="s">
        <v>2636</v>
      </c>
    </row>
    <row r="692" spans="1:9" ht="15.75" x14ac:dyDescent="0.25">
      <c r="A692" s="96" t="s">
        <v>907</v>
      </c>
      <c r="B692" s="96" t="s">
        <v>932</v>
      </c>
      <c r="C692" s="29" t="s">
        <v>2168</v>
      </c>
      <c r="D692" s="94">
        <v>371559</v>
      </c>
      <c r="E692" s="72">
        <v>960</v>
      </c>
      <c r="F692" s="72"/>
      <c r="G692" s="72"/>
      <c r="H692" s="72"/>
      <c r="I692" s="95" t="s">
        <v>2636</v>
      </c>
    </row>
    <row r="693" spans="1:9" ht="15.75" x14ac:dyDescent="0.25">
      <c r="A693" s="96" t="s">
        <v>907</v>
      </c>
      <c r="B693" s="96" t="s">
        <v>934</v>
      </c>
      <c r="C693" s="29" t="s">
        <v>2169</v>
      </c>
      <c r="D693" s="94">
        <v>371561</v>
      </c>
      <c r="E693" s="72">
        <v>900</v>
      </c>
      <c r="F693" s="72">
        <v>204</v>
      </c>
      <c r="G693" s="72"/>
      <c r="H693" s="72">
        <v>319372.52626329201</v>
      </c>
      <c r="I693" s="95" t="s">
        <v>2636</v>
      </c>
    </row>
    <row r="694" spans="1:9" ht="15.75" x14ac:dyDescent="0.25">
      <c r="A694" s="96" t="s">
        <v>907</v>
      </c>
      <c r="B694" s="96" t="s">
        <v>914</v>
      </c>
      <c r="C694" s="29" t="s">
        <v>2170</v>
      </c>
      <c r="D694" s="94">
        <v>371562</v>
      </c>
      <c r="E694" s="72">
        <v>1550</v>
      </c>
      <c r="F694" s="72">
        <v>368</v>
      </c>
      <c r="G694" s="72">
        <v>49</v>
      </c>
      <c r="H694" s="72">
        <v>550703.76967075199</v>
      </c>
      <c r="I694" s="95" t="s">
        <v>2636</v>
      </c>
    </row>
    <row r="695" spans="1:9" ht="15.75" x14ac:dyDescent="0.25">
      <c r="A695" s="96" t="s">
        <v>907</v>
      </c>
      <c r="B695" s="96" t="s">
        <v>820</v>
      </c>
      <c r="C695" s="29" t="s">
        <v>2171</v>
      </c>
      <c r="D695" s="94">
        <v>371563</v>
      </c>
      <c r="E695" s="72">
        <v>1400</v>
      </c>
      <c r="F695" s="72">
        <v>1051</v>
      </c>
      <c r="G695" s="72">
        <v>589</v>
      </c>
      <c r="H695" s="72">
        <v>1157017.50159142</v>
      </c>
      <c r="I695" s="95" t="s">
        <v>2636</v>
      </c>
    </row>
    <row r="696" spans="1:9" ht="15.75" x14ac:dyDescent="0.25">
      <c r="A696" s="96" t="s">
        <v>907</v>
      </c>
      <c r="B696" s="96" t="s">
        <v>936</v>
      </c>
      <c r="C696" s="29" t="s">
        <v>2172</v>
      </c>
      <c r="D696" s="94">
        <v>371565</v>
      </c>
      <c r="E696" s="72">
        <v>736</v>
      </c>
      <c r="F696" s="72">
        <v>522</v>
      </c>
      <c r="G696" s="72">
        <v>245</v>
      </c>
      <c r="H696" s="72">
        <v>720780.35247459495</v>
      </c>
      <c r="I696" s="95" t="s">
        <v>2636</v>
      </c>
    </row>
    <row r="697" spans="1:9" ht="15.75" x14ac:dyDescent="0.25">
      <c r="A697" s="96" t="s">
        <v>907</v>
      </c>
      <c r="B697" s="96" t="s">
        <v>922</v>
      </c>
      <c r="C697" s="29" t="s">
        <v>2173</v>
      </c>
      <c r="D697" s="94">
        <v>371567</v>
      </c>
      <c r="E697" s="72">
        <v>1395</v>
      </c>
      <c r="F697" s="72">
        <v>1291</v>
      </c>
      <c r="G697" s="72"/>
      <c r="H697" s="72">
        <v>652396.18269983097</v>
      </c>
      <c r="I697" s="95" t="s">
        <v>2636</v>
      </c>
    </row>
    <row r="698" spans="1:9" ht="15.75" x14ac:dyDescent="0.25">
      <c r="A698" s="96" t="s">
        <v>907</v>
      </c>
      <c r="B698" s="96" t="s">
        <v>938</v>
      </c>
      <c r="C698" s="29" t="s">
        <v>2174</v>
      </c>
      <c r="D698" s="94">
        <v>371574</v>
      </c>
      <c r="E698" s="72">
        <v>11106</v>
      </c>
      <c r="F698" s="72">
        <v>2867</v>
      </c>
      <c r="G698" s="72">
        <v>1891</v>
      </c>
      <c r="H698" s="72">
        <v>3845016.3705464099</v>
      </c>
      <c r="I698" s="95" t="s">
        <v>2636</v>
      </c>
    </row>
    <row r="699" spans="1:9" ht="15.75" x14ac:dyDescent="0.25">
      <c r="A699" s="96" t="s">
        <v>907</v>
      </c>
      <c r="B699" s="96" t="s">
        <v>916</v>
      </c>
      <c r="C699" s="29" t="s">
        <v>2175</v>
      </c>
      <c r="D699" s="94">
        <v>371576</v>
      </c>
      <c r="E699" s="72">
        <v>8799</v>
      </c>
      <c r="F699" s="72">
        <v>173</v>
      </c>
      <c r="G699" s="72">
        <v>5</v>
      </c>
      <c r="H699" s="72">
        <v>247861.81714274001</v>
      </c>
      <c r="I699" s="95" t="s">
        <v>2636</v>
      </c>
    </row>
    <row r="700" spans="1:9" ht="15.75" x14ac:dyDescent="0.25">
      <c r="A700" s="96" t="s">
        <v>907</v>
      </c>
      <c r="B700" s="96" t="s">
        <v>940</v>
      </c>
      <c r="C700" s="29" t="s">
        <v>2176</v>
      </c>
      <c r="D700" s="94">
        <v>371577</v>
      </c>
      <c r="E700" s="72">
        <v>38125</v>
      </c>
      <c r="F700" s="72">
        <v>14669</v>
      </c>
      <c r="G700" s="72">
        <v>12300</v>
      </c>
      <c r="H700" s="72">
        <v>21045692.048363298</v>
      </c>
      <c r="I700" s="95" t="s">
        <v>2636</v>
      </c>
    </row>
    <row r="701" spans="1:9" ht="15.75" x14ac:dyDescent="0.25">
      <c r="A701" s="96" t="s">
        <v>907</v>
      </c>
      <c r="B701" s="96" t="s">
        <v>942</v>
      </c>
      <c r="C701" s="29" t="s">
        <v>2177</v>
      </c>
      <c r="D701" s="94">
        <v>371581</v>
      </c>
      <c r="E701" s="72">
        <v>2211</v>
      </c>
      <c r="F701" s="72">
        <v>854</v>
      </c>
      <c r="G701" s="72">
        <v>848</v>
      </c>
      <c r="H701" s="72">
        <v>1247210.02012956</v>
      </c>
      <c r="I701" s="95" t="s">
        <v>2636</v>
      </c>
    </row>
    <row r="702" spans="1:9" ht="15.75" x14ac:dyDescent="0.25">
      <c r="A702" s="96" t="s">
        <v>907</v>
      </c>
      <c r="B702" s="96" t="s">
        <v>944</v>
      </c>
      <c r="C702" s="29" t="s">
        <v>2178</v>
      </c>
      <c r="D702" s="94">
        <v>371582</v>
      </c>
      <c r="E702" s="72">
        <v>1249</v>
      </c>
      <c r="F702" s="72">
        <v>2</v>
      </c>
      <c r="G702" s="72">
        <v>2</v>
      </c>
      <c r="H702" s="72">
        <v>4800</v>
      </c>
      <c r="I702" s="95" t="s">
        <v>2636</v>
      </c>
    </row>
    <row r="703" spans="1:9" ht="15.75" x14ac:dyDescent="0.25">
      <c r="A703" s="96" t="s">
        <v>907</v>
      </c>
      <c r="B703" s="96" t="s">
        <v>265</v>
      </c>
      <c r="C703" s="29" t="s">
        <v>2179</v>
      </c>
      <c r="D703" s="94">
        <v>371586</v>
      </c>
      <c r="E703" s="72">
        <v>1206</v>
      </c>
      <c r="F703" s="72">
        <v>383</v>
      </c>
      <c r="G703" s="72">
        <v>317</v>
      </c>
      <c r="H703" s="72">
        <v>740569.54456402396</v>
      </c>
      <c r="I703" s="95" t="s">
        <v>2636</v>
      </c>
    </row>
    <row r="704" spans="1:9" ht="15.75" x14ac:dyDescent="0.25">
      <c r="A704" s="96" t="s">
        <v>907</v>
      </c>
      <c r="B704" s="96" t="s">
        <v>946</v>
      </c>
      <c r="C704" s="29" t="s">
        <v>2180</v>
      </c>
      <c r="D704" s="94">
        <v>371590</v>
      </c>
      <c r="E704" s="72">
        <v>128</v>
      </c>
      <c r="F704" s="72"/>
      <c r="G704" s="72"/>
      <c r="H704" s="72"/>
      <c r="I704" s="95" t="s">
        <v>2636</v>
      </c>
    </row>
    <row r="705" spans="1:9" ht="15.75" x14ac:dyDescent="0.25">
      <c r="A705" s="96" t="s">
        <v>907</v>
      </c>
      <c r="B705" s="96" t="s">
        <v>948</v>
      </c>
      <c r="C705" s="29" t="s">
        <v>2181</v>
      </c>
      <c r="D705" s="94">
        <v>371591</v>
      </c>
      <c r="E705" s="72">
        <v>4398</v>
      </c>
      <c r="F705" s="72">
        <v>5</v>
      </c>
      <c r="G705" s="72">
        <v>5</v>
      </c>
      <c r="H705" s="72">
        <v>10520.1727770827</v>
      </c>
      <c r="I705" s="95" t="s">
        <v>2636</v>
      </c>
    </row>
    <row r="706" spans="1:9" ht="15.75" x14ac:dyDescent="0.25">
      <c r="A706" s="96" t="s">
        <v>907</v>
      </c>
      <c r="B706" s="96" t="s">
        <v>950</v>
      </c>
      <c r="C706" s="29" t="s">
        <v>2182</v>
      </c>
      <c r="D706" s="94">
        <v>371592</v>
      </c>
      <c r="E706" s="72">
        <v>1351</v>
      </c>
      <c r="F706" s="72">
        <v>2</v>
      </c>
      <c r="G706" s="72">
        <v>2</v>
      </c>
      <c r="H706" s="72">
        <v>4800</v>
      </c>
      <c r="I706" s="95" t="s">
        <v>2636</v>
      </c>
    </row>
    <row r="707" spans="1:9" ht="15.75" x14ac:dyDescent="0.25">
      <c r="A707" s="96" t="s">
        <v>907</v>
      </c>
      <c r="B707" s="96" t="s">
        <v>928</v>
      </c>
      <c r="C707" s="29" t="s">
        <v>2183</v>
      </c>
      <c r="D707" s="94">
        <v>371597</v>
      </c>
      <c r="E707" s="72">
        <v>747</v>
      </c>
      <c r="F707" s="72">
        <v>202</v>
      </c>
      <c r="G707" s="72"/>
      <c r="H707" s="72">
        <v>429782.47109764902</v>
      </c>
      <c r="I707" s="95" t="s">
        <v>2636</v>
      </c>
    </row>
    <row r="708" spans="1:9" ht="15.75" x14ac:dyDescent="0.25">
      <c r="A708" s="96" t="s">
        <v>907</v>
      </c>
      <c r="B708" s="96" t="s">
        <v>928</v>
      </c>
      <c r="C708" s="29" t="s">
        <v>2184</v>
      </c>
      <c r="D708" s="94">
        <v>372455</v>
      </c>
      <c r="E708" s="72">
        <v>1245</v>
      </c>
      <c r="F708" s="72">
        <v>307</v>
      </c>
      <c r="G708" s="72">
        <v>12</v>
      </c>
      <c r="H708" s="72">
        <v>597164.76071242301</v>
      </c>
      <c r="I708" s="95" t="s">
        <v>2636</v>
      </c>
    </row>
    <row r="709" spans="1:9" ht="15.75" x14ac:dyDescent="0.25">
      <c r="A709" s="96" t="s">
        <v>952</v>
      </c>
      <c r="B709" s="96" t="s">
        <v>953</v>
      </c>
      <c r="C709" s="29" t="s">
        <v>2185</v>
      </c>
      <c r="D709" s="94">
        <v>381447</v>
      </c>
      <c r="E709" s="72">
        <v>19715</v>
      </c>
      <c r="F709" s="72">
        <v>3763</v>
      </c>
      <c r="G709" s="72">
        <v>2068</v>
      </c>
      <c r="H709" s="72">
        <v>4702644.2503213203</v>
      </c>
      <c r="I709" s="95" t="s">
        <v>2636</v>
      </c>
    </row>
    <row r="710" spans="1:9" ht="15.75" x14ac:dyDescent="0.25">
      <c r="A710" s="96" t="s">
        <v>952</v>
      </c>
      <c r="B710" s="96" t="s">
        <v>903</v>
      </c>
      <c r="C710" s="29" t="s">
        <v>2147</v>
      </c>
      <c r="D710" s="94">
        <v>381509</v>
      </c>
      <c r="E710" s="72">
        <v>433</v>
      </c>
      <c r="F710" s="72">
        <v>239</v>
      </c>
      <c r="G710" s="72">
        <v>11</v>
      </c>
      <c r="H710" s="72">
        <v>354620.48313180398</v>
      </c>
      <c r="I710" s="95" t="s">
        <v>2636</v>
      </c>
    </row>
    <row r="711" spans="1:9" ht="15.75" x14ac:dyDescent="0.25">
      <c r="A711" s="96" t="s">
        <v>952</v>
      </c>
      <c r="B711" s="96" t="s">
        <v>955</v>
      </c>
      <c r="C711" s="29" t="s">
        <v>2186</v>
      </c>
      <c r="D711" s="94">
        <v>381601</v>
      </c>
      <c r="E711" s="72">
        <v>57</v>
      </c>
      <c r="F711" s="72"/>
      <c r="G711" s="72"/>
      <c r="H711" s="72"/>
      <c r="I711" s="95" t="s">
        <v>2636</v>
      </c>
    </row>
    <row r="712" spans="1:9" ht="15.75" x14ac:dyDescent="0.25">
      <c r="A712" s="96" t="s">
        <v>952</v>
      </c>
      <c r="B712" s="96" t="s">
        <v>957</v>
      </c>
      <c r="C712" s="29" t="s">
        <v>2187</v>
      </c>
      <c r="D712" s="94">
        <v>381604</v>
      </c>
      <c r="E712" s="72">
        <v>9322</v>
      </c>
      <c r="F712" s="72">
        <v>14</v>
      </c>
      <c r="G712" s="72">
        <v>14</v>
      </c>
      <c r="H712" s="72">
        <v>20404.693154148499</v>
      </c>
      <c r="I712" s="95" t="s">
        <v>2636</v>
      </c>
    </row>
    <row r="713" spans="1:9" ht="15.75" x14ac:dyDescent="0.25">
      <c r="A713" s="96" t="s">
        <v>952</v>
      </c>
      <c r="B713" s="96" t="s">
        <v>959</v>
      </c>
      <c r="C713" s="29" t="s">
        <v>2188</v>
      </c>
      <c r="D713" s="94">
        <v>381607</v>
      </c>
      <c r="E713" s="72">
        <v>10195</v>
      </c>
      <c r="F713" s="72">
        <v>494</v>
      </c>
      <c r="G713" s="72">
        <v>493</v>
      </c>
      <c r="H713" s="72">
        <v>997418.08478639903</v>
      </c>
      <c r="I713" s="95" t="s">
        <v>2636</v>
      </c>
    </row>
    <row r="714" spans="1:9" ht="15.75" x14ac:dyDescent="0.25">
      <c r="A714" s="96" t="s">
        <v>952</v>
      </c>
      <c r="B714" s="96" t="s">
        <v>961</v>
      </c>
      <c r="C714" s="29" t="s">
        <v>2189</v>
      </c>
      <c r="D714" s="94">
        <v>381610</v>
      </c>
      <c r="E714" s="72">
        <v>6230</v>
      </c>
      <c r="F714" s="72">
        <v>21</v>
      </c>
      <c r="G714" s="72">
        <v>21</v>
      </c>
      <c r="H714" s="72">
        <v>47739.1864709355</v>
      </c>
      <c r="I714" s="95" t="s">
        <v>2636</v>
      </c>
    </row>
    <row r="715" spans="1:9" ht="15.75" x14ac:dyDescent="0.25">
      <c r="A715" s="96" t="s">
        <v>952</v>
      </c>
      <c r="B715" s="96" t="s">
        <v>963</v>
      </c>
      <c r="C715" s="29" t="s">
        <v>2190</v>
      </c>
      <c r="D715" s="94">
        <v>381611</v>
      </c>
      <c r="E715" s="72">
        <v>13247</v>
      </c>
      <c r="F715" s="72">
        <v>9</v>
      </c>
      <c r="G715" s="72"/>
      <c r="H715" s="72">
        <v>21600</v>
      </c>
      <c r="I715" s="95" t="s">
        <v>2636</v>
      </c>
    </row>
    <row r="716" spans="1:9" ht="15.75" x14ac:dyDescent="0.25">
      <c r="A716" s="96" t="s">
        <v>952</v>
      </c>
      <c r="B716" s="96" t="s">
        <v>903</v>
      </c>
      <c r="C716" s="29" t="s">
        <v>2191</v>
      </c>
      <c r="D716" s="94">
        <v>381614</v>
      </c>
      <c r="E716" s="72">
        <v>2244</v>
      </c>
      <c r="F716" s="72">
        <v>401</v>
      </c>
      <c r="G716" s="72"/>
      <c r="H716" s="72">
        <v>704759.45035770396</v>
      </c>
      <c r="I716" s="95" t="s">
        <v>2636</v>
      </c>
    </row>
    <row r="717" spans="1:9" ht="15.75" x14ac:dyDescent="0.25">
      <c r="A717" s="96" t="s">
        <v>952</v>
      </c>
      <c r="B717" s="96" t="s">
        <v>965</v>
      </c>
      <c r="C717" s="29" t="s">
        <v>2192</v>
      </c>
      <c r="D717" s="94">
        <v>381615</v>
      </c>
      <c r="E717" s="72">
        <v>2417</v>
      </c>
      <c r="F717" s="72">
        <v>24</v>
      </c>
      <c r="G717" s="72">
        <v>22</v>
      </c>
      <c r="H717" s="72">
        <v>8506.9016662107006</v>
      </c>
      <c r="I717" s="95" t="s">
        <v>2636</v>
      </c>
    </row>
    <row r="718" spans="1:9" ht="15.75" x14ac:dyDescent="0.25">
      <c r="A718" s="96" t="s">
        <v>952</v>
      </c>
      <c r="B718" s="96" t="s">
        <v>967</v>
      </c>
      <c r="C718" s="29" t="s">
        <v>2193</v>
      </c>
      <c r="D718" s="94">
        <v>381616</v>
      </c>
      <c r="E718" s="72">
        <v>3670</v>
      </c>
      <c r="F718" s="72">
        <v>446</v>
      </c>
      <c r="G718" s="72">
        <v>32</v>
      </c>
      <c r="H718" s="72">
        <v>750990.08962872694</v>
      </c>
      <c r="I718" s="95" t="s">
        <v>2635</v>
      </c>
    </row>
    <row r="719" spans="1:9" ht="15.75" x14ac:dyDescent="0.25">
      <c r="A719" s="96" t="s">
        <v>952</v>
      </c>
      <c r="B719" s="96" t="s">
        <v>969</v>
      </c>
      <c r="C719" s="29" t="s">
        <v>2194</v>
      </c>
      <c r="D719" s="94">
        <v>381617</v>
      </c>
      <c r="E719" s="72">
        <v>1818</v>
      </c>
      <c r="F719" s="72">
        <v>838</v>
      </c>
      <c r="G719" s="72">
        <v>440</v>
      </c>
      <c r="H719" s="72">
        <v>960746.90072024299</v>
      </c>
      <c r="I719" s="95" t="s">
        <v>2636</v>
      </c>
    </row>
    <row r="720" spans="1:9" ht="15.75" x14ac:dyDescent="0.25">
      <c r="A720" s="96" t="s">
        <v>952</v>
      </c>
      <c r="B720" s="96" t="s">
        <v>965</v>
      </c>
      <c r="C720" s="29" t="s">
        <v>2195</v>
      </c>
      <c r="D720" s="94">
        <v>381622</v>
      </c>
      <c r="E720" s="72">
        <v>1205</v>
      </c>
      <c r="F720" s="72"/>
      <c r="G720" s="72"/>
      <c r="H720" s="72"/>
      <c r="I720" s="95" t="s">
        <v>2636</v>
      </c>
    </row>
    <row r="721" spans="1:9" ht="15.75" x14ac:dyDescent="0.25">
      <c r="A721" s="96" t="s">
        <v>952</v>
      </c>
      <c r="B721" s="96" t="s">
        <v>971</v>
      </c>
      <c r="C721" s="29" t="s">
        <v>2196</v>
      </c>
      <c r="D721" s="94">
        <v>381625</v>
      </c>
      <c r="E721" s="72">
        <v>6430</v>
      </c>
      <c r="F721" s="72">
        <v>2695</v>
      </c>
      <c r="G721" s="72">
        <v>2650</v>
      </c>
      <c r="H721" s="72">
        <v>3519008.1062596901</v>
      </c>
      <c r="I721" s="95" t="s">
        <v>2636</v>
      </c>
    </row>
    <row r="722" spans="1:9" ht="15.75" x14ac:dyDescent="0.25">
      <c r="A722" s="96" t="s">
        <v>952</v>
      </c>
      <c r="B722" s="96" t="s">
        <v>903</v>
      </c>
      <c r="C722" s="29" t="s">
        <v>2197</v>
      </c>
      <c r="D722" s="94">
        <v>381630</v>
      </c>
      <c r="E722" s="72">
        <v>8949</v>
      </c>
      <c r="F722" s="72">
        <v>1246</v>
      </c>
      <c r="G722" s="72"/>
      <c r="H722" s="72">
        <v>1785601.06693084</v>
      </c>
      <c r="I722" s="95" t="s">
        <v>2636</v>
      </c>
    </row>
    <row r="723" spans="1:9" ht="15.75" x14ac:dyDescent="0.25">
      <c r="A723" s="96" t="s">
        <v>952</v>
      </c>
      <c r="B723" s="96" t="s">
        <v>973</v>
      </c>
      <c r="C723" s="29" t="s">
        <v>2198</v>
      </c>
      <c r="D723" s="94">
        <v>381631</v>
      </c>
      <c r="E723" s="72">
        <v>5854</v>
      </c>
      <c r="F723" s="72">
        <v>41</v>
      </c>
      <c r="G723" s="72">
        <v>9</v>
      </c>
      <c r="H723" s="72">
        <v>42953.613747053001</v>
      </c>
      <c r="I723" s="95" t="s">
        <v>2636</v>
      </c>
    </row>
    <row r="724" spans="1:9" ht="15.75" x14ac:dyDescent="0.25">
      <c r="A724" s="96" t="s">
        <v>952</v>
      </c>
      <c r="B724" s="96" t="s">
        <v>975</v>
      </c>
      <c r="C724" s="29" t="s">
        <v>2199</v>
      </c>
      <c r="D724" s="94">
        <v>381632</v>
      </c>
      <c r="E724" s="72">
        <v>11607</v>
      </c>
      <c r="F724" s="72">
        <v>3157</v>
      </c>
      <c r="G724" s="72">
        <v>571</v>
      </c>
      <c r="H724" s="72">
        <v>5579858.7334016003</v>
      </c>
      <c r="I724" s="95" t="s">
        <v>2636</v>
      </c>
    </row>
    <row r="725" spans="1:9" ht="15.75" x14ac:dyDescent="0.25">
      <c r="A725" s="96" t="s">
        <v>952</v>
      </c>
      <c r="B725" s="96" t="s">
        <v>977</v>
      </c>
      <c r="C725" s="29" t="s">
        <v>2200</v>
      </c>
      <c r="D725" s="94">
        <v>381636</v>
      </c>
      <c r="E725" s="72">
        <v>13007</v>
      </c>
      <c r="F725" s="72">
        <v>3159</v>
      </c>
      <c r="G725" s="72">
        <v>1013</v>
      </c>
      <c r="H725" s="72">
        <v>4372717.5517822299</v>
      </c>
      <c r="I725" s="95" t="s">
        <v>2636</v>
      </c>
    </row>
    <row r="726" spans="1:9" ht="15.75" x14ac:dyDescent="0.25">
      <c r="A726" s="96" t="s">
        <v>952</v>
      </c>
      <c r="B726" s="96" t="s">
        <v>978</v>
      </c>
      <c r="C726" s="29" t="s">
        <v>2201</v>
      </c>
      <c r="D726" s="94">
        <v>381637</v>
      </c>
      <c r="E726" s="72">
        <v>18801</v>
      </c>
      <c r="F726" s="72">
        <v>5401</v>
      </c>
      <c r="G726" s="72">
        <v>16</v>
      </c>
      <c r="H726" s="72">
        <v>7299090.2445116602</v>
      </c>
      <c r="I726" s="95" t="s">
        <v>2636</v>
      </c>
    </row>
    <row r="727" spans="1:9" ht="15.75" x14ac:dyDescent="0.25">
      <c r="A727" s="96" t="s">
        <v>952</v>
      </c>
      <c r="B727" s="96" t="s">
        <v>969</v>
      </c>
      <c r="C727" s="29" t="s">
        <v>2202</v>
      </c>
      <c r="D727" s="94">
        <v>381638</v>
      </c>
      <c r="E727" s="72">
        <v>1244</v>
      </c>
      <c r="F727" s="72">
        <v>785</v>
      </c>
      <c r="G727" s="72">
        <v>405</v>
      </c>
      <c r="H727" s="72">
        <v>737782.15372824098</v>
      </c>
      <c r="I727" s="95" t="s">
        <v>2636</v>
      </c>
    </row>
    <row r="728" spans="1:9" ht="15.75" x14ac:dyDescent="0.25">
      <c r="A728" s="96" t="s">
        <v>952</v>
      </c>
      <c r="B728" s="96" t="s">
        <v>980</v>
      </c>
      <c r="C728" s="29" t="s">
        <v>2203</v>
      </c>
      <c r="D728" s="94">
        <v>382247</v>
      </c>
      <c r="E728" s="72">
        <v>10594</v>
      </c>
      <c r="F728" s="72">
        <v>1548</v>
      </c>
      <c r="G728" s="72">
        <v>1546</v>
      </c>
      <c r="H728" s="72">
        <v>1424101.7265828201</v>
      </c>
      <c r="I728" s="95" t="s">
        <v>2636</v>
      </c>
    </row>
    <row r="729" spans="1:9" ht="15.75" x14ac:dyDescent="0.25">
      <c r="A729" s="96" t="s">
        <v>952</v>
      </c>
      <c r="B729" s="96" t="s">
        <v>982</v>
      </c>
      <c r="C729" s="29" t="s">
        <v>2204</v>
      </c>
      <c r="D729" s="94">
        <v>383303</v>
      </c>
      <c r="E729" s="72">
        <v>39898</v>
      </c>
      <c r="F729" s="72">
        <v>4493</v>
      </c>
      <c r="G729" s="72">
        <v>2583</v>
      </c>
      <c r="H729" s="72">
        <v>6039279.3000196796</v>
      </c>
      <c r="I729" s="95" t="s">
        <v>2636</v>
      </c>
    </row>
    <row r="730" spans="1:9" ht="15.75" x14ac:dyDescent="0.25">
      <c r="A730" s="96" t="s">
        <v>984</v>
      </c>
      <c r="B730" s="96" t="s">
        <v>834</v>
      </c>
      <c r="C730" s="29" t="s">
        <v>2205</v>
      </c>
      <c r="D730" s="94">
        <v>391405</v>
      </c>
      <c r="E730" s="72">
        <v>595</v>
      </c>
      <c r="F730" s="72">
        <v>167</v>
      </c>
      <c r="G730" s="72">
        <v>167</v>
      </c>
      <c r="H730" s="72">
        <v>150078.80315044499</v>
      </c>
      <c r="I730" s="95" t="s">
        <v>2636</v>
      </c>
    </row>
    <row r="731" spans="1:9" ht="15.75" x14ac:dyDescent="0.25">
      <c r="A731" s="96" t="s">
        <v>984</v>
      </c>
      <c r="B731" s="96" t="s">
        <v>985</v>
      </c>
      <c r="C731" s="29" t="s">
        <v>2206</v>
      </c>
      <c r="D731" s="94">
        <v>391640</v>
      </c>
      <c r="E731" s="72">
        <v>1917</v>
      </c>
      <c r="F731" s="72">
        <v>585</v>
      </c>
      <c r="G731" s="72"/>
      <c r="H731" s="72">
        <v>923024.97406321205</v>
      </c>
      <c r="I731" s="95" t="s">
        <v>2636</v>
      </c>
    </row>
    <row r="732" spans="1:9" ht="15.75" x14ac:dyDescent="0.25">
      <c r="A732" s="96" t="s">
        <v>984</v>
      </c>
      <c r="B732" s="96" t="s">
        <v>834</v>
      </c>
      <c r="C732" s="29" t="s">
        <v>2207</v>
      </c>
      <c r="D732" s="94">
        <v>391642</v>
      </c>
      <c r="E732" s="72">
        <v>3569</v>
      </c>
      <c r="F732" s="72">
        <v>1</v>
      </c>
      <c r="G732" s="72">
        <v>1</v>
      </c>
      <c r="H732" s="72">
        <v>2400</v>
      </c>
      <c r="I732" s="95" t="s">
        <v>2636</v>
      </c>
    </row>
    <row r="733" spans="1:9" ht="15.75" x14ac:dyDescent="0.25">
      <c r="A733" s="96" t="s">
        <v>984</v>
      </c>
      <c r="B733" s="96" t="s">
        <v>987</v>
      </c>
      <c r="C733" s="29" t="s">
        <v>2208</v>
      </c>
      <c r="D733" s="94">
        <v>391647</v>
      </c>
      <c r="E733" s="72">
        <v>2939</v>
      </c>
      <c r="F733" s="72">
        <v>620</v>
      </c>
      <c r="G733" s="72">
        <v>619</v>
      </c>
      <c r="H733" s="72">
        <v>856505.63295364298</v>
      </c>
      <c r="I733" s="95" t="s">
        <v>2636</v>
      </c>
    </row>
    <row r="734" spans="1:9" ht="15.75" x14ac:dyDescent="0.25">
      <c r="A734" s="96" t="s">
        <v>984</v>
      </c>
      <c r="B734" s="96" t="s">
        <v>989</v>
      </c>
      <c r="C734" s="29" t="s">
        <v>2209</v>
      </c>
      <c r="D734" s="94">
        <v>391649</v>
      </c>
      <c r="E734" s="72">
        <v>1291</v>
      </c>
      <c r="F734" s="72"/>
      <c r="G734" s="72"/>
      <c r="H734" s="72"/>
      <c r="I734" s="95" t="s">
        <v>2636</v>
      </c>
    </row>
    <row r="735" spans="1:9" ht="15.75" x14ac:dyDescent="0.25">
      <c r="A735" s="96" t="s">
        <v>984</v>
      </c>
      <c r="B735" s="96" t="s">
        <v>991</v>
      </c>
      <c r="C735" s="29" t="s">
        <v>2210</v>
      </c>
      <c r="D735" s="94">
        <v>391650</v>
      </c>
      <c r="E735" s="72">
        <v>10119</v>
      </c>
      <c r="F735" s="72"/>
      <c r="G735" s="72"/>
      <c r="H735" s="72"/>
      <c r="I735" s="95" t="s">
        <v>2636</v>
      </c>
    </row>
    <row r="736" spans="1:9" ht="15.75" x14ac:dyDescent="0.25">
      <c r="A736" s="96" t="s">
        <v>984</v>
      </c>
      <c r="B736" s="96" t="s">
        <v>993</v>
      </c>
      <c r="C736" s="29" t="s">
        <v>2211</v>
      </c>
      <c r="D736" s="94">
        <v>391652</v>
      </c>
      <c r="E736" s="72">
        <v>7839</v>
      </c>
      <c r="F736" s="72">
        <v>3956</v>
      </c>
      <c r="G736" s="72">
        <v>3418</v>
      </c>
      <c r="H736" s="72">
        <v>4440434.8518820601</v>
      </c>
      <c r="I736" s="95" t="s">
        <v>2636</v>
      </c>
    </row>
    <row r="737" spans="1:9" ht="15.75" x14ac:dyDescent="0.25">
      <c r="A737" s="96" t="s">
        <v>984</v>
      </c>
      <c r="B737" s="96" t="s">
        <v>995</v>
      </c>
      <c r="C737" s="29" t="s">
        <v>2212</v>
      </c>
      <c r="D737" s="94">
        <v>391653</v>
      </c>
      <c r="E737" s="72">
        <v>294</v>
      </c>
      <c r="F737" s="72"/>
      <c r="G737" s="72"/>
      <c r="H737" s="72"/>
      <c r="I737" s="95" t="s">
        <v>2636</v>
      </c>
    </row>
    <row r="738" spans="1:9" ht="15.75" x14ac:dyDescent="0.25">
      <c r="A738" s="96" t="s">
        <v>984</v>
      </c>
      <c r="B738" s="96" t="s">
        <v>905</v>
      </c>
      <c r="C738" s="29" t="s">
        <v>2149</v>
      </c>
      <c r="D738" s="94">
        <v>391654</v>
      </c>
      <c r="E738" s="72">
        <v>18141</v>
      </c>
      <c r="F738" s="72">
        <v>4006</v>
      </c>
      <c r="G738" s="72">
        <v>3762</v>
      </c>
      <c r="H738" s="72">
        <v>5249610.0932868104</v>
      </c>
      <c r="I738" s="95" t="s">
        <v>2636</v>
      </c>
    </row>
    <row r="739" spans="1:9" ht="15.75" x14ac:dyDescent="0.25">
      <c r="A739" s="96" t="s">
        <v>984</v>
      </c>
      <c r="B739" s="96" t="s">
        <v>834</v>
      </c>
      <c r="C739" s="29" t="s">
        <v>2213</v>
      </c>
      <c r="D739" s="94">
        <v>391657</v>
      </c>
      <c r="E739" s="72">
        <v>8139</v>
      </c>
      <c r="F739" s="72"/>
      <c r="G739" s="72"/>
      <c r="H739" s="72"/>
      <c r="I739" s="95" t="s">
        <v>2636</v>
      </c>
    </row>
    <row r="740" spans="1:9" ht="15.75" x14ac:dyDescent="0.25">
      <c r="A740" s="96" t="s">
        <v>984</v>
      </c>
      <c r="B740" s="96" t="s">
        <v>985</v>
      </c>
      <c r="C740" s="29" t="s">
        <v>2214</v>
      </c>
      <c r="D740" s="94">
        <v>391659</v>
      </c>
      <c r="E740" s="72">
        <v>17314</v>
      </c>
      <c r="F740" s="72">
        <v>4305</v>
      </c>
      <c r="G740" s="72"/>
      <c r="H740" s="72">
        <v>6608692.7984198499</v>
      </c>
      <c r="I740" s="95" t="s">
        <v>2636</v>
      </c>
    </row>
    <row r="741" spans="1:9" ht="15.75" x14ac:dyDescent="0.25">
      <c r="A741" s="96" t="s">
        <v>984</v>
      </c>
      <c r="B741" s="96" t="s">
        <v>342</v>
      </c>
      <c r="C741" s="29" t="s">
        <v>2215</v>
      </c>
      <c r="D741" s="94">
        <v>391660</v>
      </c>
      <c r="E741" s="72">
        <v>8181</v>
      </c>
      <c r="F741" s="72">
        <v>3296</v>
      </c>
      <c r="G741" s="72">
        <v>3225</v>
      </c>
      <c r="H741" s="72">
        <v>3491222.7928138399</v>
      </c>
      <c r="I741" s="95" t="s">
        <v>2636</v>
      </c>
    </row>
    <row r="742" spans="1:9" ht="15.75" x14ac:dyDescent="0.25">
      <c r="A742" s="96" t="s">
        <v>984</v>
      </c>
      <c r="B742" s="96" t="s">
        <v>997</v>
      </c>
      <c r="C742" s="29" t="s">
        <v>2216</v>
      </c>
      <c r="D742" s="94">
        <v>391664</v>
      </c>
      <c r="E742" s="72">
        <v>4970</v>
      </c>
      <c r="F742" s="72">
        <v>3293</v>
      </c>
      <c r="G742" s="72"/>
      <c r="H742" s="72">
        <v>4940625.8602325404</v>
      </c>
      <c r="I742" s="95" t="s">
        <v>2636</v>
      </c>
    </row>
    <row r="743" spans="1:9" ht="15.75" x14ac:dyDescent="0.25">
      <c r="A743" s="96" t="s">
        <v>984</v>
      </c>
      <c r="B743" s="96" t="s">
        <v>707</v>
      </c>
      <c r="C743" s="29" t="s">
        <v>2217</v>
      </c>
      <c r="D743" s="94">
        <v>391666</v>
      </c>
      <c r="E743" s="72">
        <v>612</v>
      </c>
      <c r="F743" s="72">
        <v>29</v>
      </c>
      <c r="G743" s="72">
        <v>29</v>
      </c>
      <c r="H743" s="72">
        <v>55015.1825719095</v>
      </c>
      <c r="I743" s="95" t="s">
        <v>2636</v>
      </c>
    </row>
    <row r="744" spans="1:9" ht="15.75" x14ac:dyDescent="0.25">
      <c r="A744" s="96" t="s">
        <v>984</v>
      </c>
      <c r="B744" s="96" t="s">
        <v>985</v>
      </c>
      <c r="C744" s="29" t="s">
        <v>2218</v>
      </c>
      <c r="D744" s="94">
        <v>391667</v>
      </c>
      <c r="E744" s="72">
        <v>582</v>
      </c>
      <c r="F744" s="72"/>
      <c r="G744" s="72"/>
      <c r="H744" s="72"/>
      <c r="I744" s="95" t="s">
        <v>2636</v>
      </c>
    </row>
    <row r="745" spans="1:9" ht="15.75" x14ac:dyDescent="0.25">
      <c r="A745" s="96" t="s">
        <v>984</v>
      </c>
      <c r="B745" s="96" t="s">
        <v>999</v>
      </c>
      <c r="C745" s="29" t="s">
        <v>2219</v>
      </c>
      <c r="D745" s="94">
        <v>391668</v>
      </c>
      <c r="E745" s="72">
        <v>928</v>
      </c>
      <c r="F745" s="72">
        <v>1</v>
      </c>
      <c r="G745" s="72">
        <v>1</v>
      </c>
      <c r="H745" s="72">
        <v>2400</v>
      </c>
      <c r="I745" s="95" t="s">
        <v>2636</v>
      </c>
    </row>
    <row r="746" spans="1:9" ht="15.75" x14ac:dyDescent="0.25">
      <c r="A746" s="96" t="s">
        <v>984</v>
      </c>
      <c r="B746" s="96" t="s">
        <v>1001</v>
      </c>
      <c r="C746" s="29" t="s">
        <v>2220</v>
      </c>
      <c r="D746" s="94">
        <v>391669</v>
      </c>
      <c r="E746" s="72">
        <v>2524</v>
      </c>
      <c r="F746" s="72"/>
      <c r="G746" s="72"/>
      <c r="H746" s="72"/>
      <c r="I746" s="95" t="s">
        <v>2636</v>
      </c>
    </row>
    <row r="747" spans="1:9" ht="15.75" x14ac:dyDescent="0.25">
      <c r="A747" s="96" t="s">
        <v>984</v>
      </c>
      <c r="B747" s="96" t="s">
        <v>1003</v>
      </c>
      <c r="C747" s="29" t="s">
        <v>2221</v>
      </c>
      <c r="D747" s="94">
        <v>391670</v>
      </c>
      <c r="E747" s="72">
        <v>5441</v>
      </c>
      <c r="F747" s="72">
        <v>342</v>
      </c>
      <c r="G747" s="72"/>
      <c r="H747" s="72">
        <v>208841.35594801101</v>
      </c>
      <c r="I747" s="95" t="s">
        <v>2636</v>
      </c>
    </row>
    <row r="748" spans="1:9" ht="15.75" x14ac:dyDescent="0.25">
      <c r="A748" s="96" t="s">
        <v>984</v>
      </c>
      <c r="B748" s="96" t="s">
        <v>1005</v>
      </c>
      <c r="C748" s="29" t="s">
        <v>2222</v>
      </c>
      <c r="D748" s="94">
        <v>391671</v>
      </c>
      <c r="E748" s="72">
        <v>2578</v>
      </c>
      <c r="F748" s="72">
        <v>244</v>
      </c>
      <c r="G748" s="72"/>
      <c r="H748" s="72">
        <v>320271.02389826102</v>
      </c>
      <c r="I748" s="95" t="s">
        <v>2636</v>
      </c>
    </row>
    <row r="749" spans="1:9" ht="15.75" x14ac:dyDescent="0.25">
      <c r="A749" s="96" t="s">
        <v>984</v>
      </c>
      <c r="B749" s="96" t="s">
        <v>1007</v>
      </c>
      <c r="C749" s="29" t="s">
        <v>2223</v>
      </c>
      <c r="D749" s="94">
        <v>391674</v>
      </c>
      <c r="E749" s="72">
        <v>2504</v>
      </c>
      <c r="F749" s="72">
        <v>1290</v>
      </c>
      <c r="G749" s="72">
        <v>2</v>
      </c>
      <c r="H749" s="72">
        <v>1662378.5276984</v>
      </c>
      <c r="I749" s="95" t="s">
        <v>2636</v>
      </c>
    </row>
    <row r="750" spans="1:9" ht="15.75" x14ac:dyDescent="0.25">
      <c r="A750" s="96" t="s">
        <v>984</v>
      </c>
      <c r="B750" s="96" t="s">
        <v>1009</v>
      </c>
      <c r="C750" s="29" t="s">
        <v>2224</v>
      </c>
      <c r="D750" s="94">
        <v>391676</v>
      </c>
      <c r="E750" s="72">
        <v>6049</v>
      </c>
      <c r="F750" s="72">
        <v>1412</v>
      </c>
      <c r="G750" s="72">
        <v>22</v>
      </c>
      <c r="H750" s="72">
        <v>2229478.3001329899</v>
      </c>
      <c r="I750" s="95" t="s">
        <v>2636</v>
      </c>
    </row>
    <row r="751" spans="1:9" ht="15.75" x14ac:dyDescent="0.25">
      <c r="A751" s="96" t="s">
        <v>984</v>
      </c>
      <c r="B751" s="96" t="s">
        <v>985</v>
      </c>
      <c r="C751" s="29" t="s">
        <v>2225</v>
      </c>
      <c r="D751" s="94">
        <v>391677</v>
      </c>
      <c r="E751" s="72">
        <v>6322</v>
      </c>
      <c r="F751" s="72">
        <v>1549</v>
      </c>
      <c r="G751" s="72"/>
      <c r="H751" s="72">
        <v>1640123.5947625299</v>
      </c>
      <c r="I751" s="95" t="s">
        <v>2636</v>
      </c>
    </row>
    <row r="752" spans="1:9" ht="15.75" x14ac:dyDescent="0.25">
      <c r="A752" s="96" t="s">
        <v>984</v>
      </c>
      <c r="B752" s="96" t="s">
        <v>905</v>
      </c>
      <c r="C752" s="29" t="s">
        <v>2226</v>
      </c>
      <c r="D752" s="94">
        <v>391679</v>
      </c>
      <c r="E752" s="72">
        <v>867</v>
      </c>
      <c r="F752" s="72">
        <v>391</v>
      </c>
      <c r="G752" s="72">
        <v>324</v>
      </c>
      <c r="H752" s="72">
        <v>520853.90257963497</v>
      </c>
      <c r="I752" s="95" t="s">
        <v>2636</v>
      </c>
    </row>
    <row r="753" spans="1:9" ht="15.75" x14ac:dyDescent="0.25">
      <c r="A753" s="96" t="s">
        <v>984</v>
      </c>
      <c r="B753" s="96" t="s">
        <v>1011</v>
      </c>
      <c r="C753" s="29" t="s">
        <v>2227</v>
      </c>
      <c r="D753" s="94">
        <v>391680</v>
      </c>
      <c r="E753" s="72">
        <v>16042</v>
      </c>
      <c r="F753" s="72">
        <v>2</v>
      </c>
      <c r="G753" s="72"/>
      <c r="H753" s="72">
        <v>4800</v>
      </c>
      <c r="I753" s="95" t="s">
        <v>2636</v>
      </c>
    </row>
    <row r="754" spans="1:9" ht="15.75" x14ac:dyDescent="0.25">
      <c r="A754" s="96" t="s">
        <v>984</v>
      </c>
      <c r="B754" s="96" t="s">
        <v>1001</v>
      </c>
      <c r="C754" s="29" t="s">
        <v>2228</v>
      </c>
      <c r="D754" s="94">
        <v>391682</v>
      </c>
      <c r="E754" s="72">
        <v>559</v>
      </c>
      <c r="F754" s="72"/>
      <c r="G754" s="72"/>
      <c r="H754" s="72"/>
      <c r="I754" s="95" t="s">
        <v>2636</v>
      </c>
    </row>
    <row r="755" spans="1:9" ht="15.75" x14ac:dyDescent="0.25">
      <c r="A755" s="96" t="s">
        <v>984</v>
      </c>
      <c r="B755" s="96" t="s">
        <v>985</v>
      </c>
      <c r="C755" s="29" t="s">
        <v>2229</v>
      </c>
      <c r="D755" s="94">
        <v>391684</v>
      </c>
      <c r="E755" s="72">
        <v>2349</v>
      </c>
      <c r="F755" s="72"/>
      <c r="G755" s="72"/>
      <c r="H755" s="72"/>
      <c r="I755" s="95" t="s">
        <v>2636</v>
      </c>
    </row>
    <row r="756" spans="1:9" ht="15.75" x14ac:dyDescent="0.25">
      <c r="A756" s="96" t="s">
        <v>984</v>
      </c>
      <c r="B756" s="96" t="s">
        <v>1013</v>
      </c>
      <c r="C756" s="29" t="s">
        <v>2230</v>
      </c>
      <c r="D756" s="94">
        <v>391685</v>
      </c>
      <c r="E756" s="72">
        <v>4403</v>
      </c>
      <c r="F756" s="72">
        <v>876</v>
      </c>
      <c r="G756" s="72">
        <v>701</v>
      </c>
      <c r="H756" s="72">
        <v>1496791.6342287399</v>
      </c>
      <c r="I756" s="95" t="s">
        <v>2636</v>
      </c>
    </row>
    <row r="757" spans="1:9" ht="15.75" x14ac:dyDescent="0.25">
      <c r="A757" s="96" t="s">
        <v>984</v>
      </c>
      <c r="B757" s="96" t="s">
        <v>985</v>
      </c>
      <c r="C757" s="29" t="s">
        <v>2231</v>
      </c>
      <c r="D757" s="94">
        <v>391686</v>
      </c>
      <c r="E757" s="72">
        <v>21723</v>
      </c>
      <c r="F757" s="72">
        <v>3144</v>
      </c>
      <c r="G757" s="72">
        <v>1</v>
      </c>
      <c r="H757" s="72">
        <v>4350812.2284914302</v>
      </c>
      <c r="I757" s="95" t="s">
        <v>2636</v>
      </c>
    </row>
    <row r="758" spans="1:9" ht="15.75" x14ac:dyDescent="0.25">
      <c r="A758" s="96" t="s">
        <v>984</v>
      </c>
      <c r="B758" s="96" t="s">
        <v>1011</v>
      </c>
      <c r="C758" s="29" t="s">
        <v>2232</v>
      </c>
      <c r="D758" s="94">
        <v>391688</v>
      </c>
      <c r="E758" s="72">
        <v>1284</v>
      </c>
      <c r="F758" s="72">
        <v>3</v>
      </c>
      <c r="G758" s="72"/>
      <c r="H758" s="72">
        <v>7200</v>
      </c>
      <c r="I758" s="95" t="s">
        <v>2636</v>
      </c>
    </row>
    <row r="759" spans="1:9" ht="15.75" x14ac:dyDescent="0.25">
      <c r="A759" s="96" t="s">
        <v>984</v>
      </c>
      <c r="B759" s="96" t="s">
        <v>978</v>
      </c>
      <c r="C759" s="29" t="s">
        <v>2233</v>
      </c>
      <c r="D759" s="94">
        <v>391689</v>
      </c>
      <c r="E759" s="72">
        <v>4631</v>
      </c>
      <c r="F759" s="72">
        <v>1360</v>
      </c>
      <c r="G759" s="72">
        <v>1344</v>
      </c>
      <c r="H759" s="72">
        <v>2400184.3024148899</v>
      </c>
      <c r="I759" s="95" t="s">
        <v>2636</v>
      </c>
    </row>
    <row r="760" spans="1:9" ht="15.75" x14ac:dyDescent="0.25">
      <c r="A760" s="96" t="s">
        <v>1015</v>
      </c>
      <c r="B760" s="96" t="s">
        <v>1016</v>
      </c>
      <c r="C760" s="29" t="s">
        <v>2234</v>
      </c>
      <c r="D760" s="94">
        <v>401692</v>
      </c>
      <c r="E760" s="72">
        <v>10683</v>
      </c>
      <c r="F760" s="72">
        <v>4723</v>
      </c>
      <c r="G760" s="72">
        <v>4133</v>
      </c>
      <c r="H760" s="72">
        <v>2559658.3116599098</v>
      </c>
      <c r="I760" s="95" t="s">
        <v>2636</v>
      </c>
    </row>
    <row r="761" spans="1:9" ht="15.75" x14ac:dyDescent="0.25">
      <c r="A761" s="96" t="s">
        <v>1015</v>
      </c>
      <c r="B761" s="96" t="s">
        <v>1018</v>
      </c>
      <c r="C761" s="29" t="s">
        <v>2235</v>
      </c>
      <c r="D761" s="94">
        <v>401697</v>
      </c>
      <c r="E761" s="72">
        <v>4294</v>
      </c>
      <c r="F761" s="72">
        <v>2453</v>
      </c>
      <c r="G761" s="72">
        <v>1050</v>
      </c>
      <c r="H761" s="72">
        <v>782565.26935143804</v>
      </c>
      <c r="I761" s="95" t="s">
        <v>2636</v>
      </c>
    </row>
    <row r="762" spans="1:9" ht="15.75" x14ac:dyDescent="0.25">
      <c r="A762" s="96" t="s">
        <v>1015</v>
      </c>
      <c r="B762" s="96" t="s">
        <v>5</v>
      </c>
      <c r="C762" s="29" t="s">
        <v>2236</v>
      </c>
      <c r="D762" s="94">
        <v>401698</v>
      </c>
      <c r="E762" s="72">
        <v>4112</v>
      </c>
      <c r="F762" s="72">
        <v>2462</v>
      </c>
      <c r="G762" s="72">
        <v>2462</v>
      </c>
      <c r="H762" s="72">
        <v>1086775.9368884701</v>
      </c>
      <c r="I762" s="95" t="s">
        <v>2636</v>
      </c>
    </row>
    <row r="763" spans="1:9" ht="15.75" x14ac:dyDescent="0.25">
      <c r="A763" s="96" t="s">
        <v>1015</v>
      </c>
      <c r="B763" s="96" t="s">
        <v>5</v>
      </c>
      <c r="C763" s="29" t="s">
        <v>2237</v>
      </c>
      <c r="D763" s="94">
        <v>401699</v>
      </c>
      <c r="E763" s="72">
        <v>1494</v>
      </c>
      <c r="F763" s="72">
        <v>486</v>
      </c>
      <c r="G763" s="72">
        <v>486</v>
      </c>
      <c r="H763" s="72">
        <v>86189.610092903094</v>
      </c>
      <c r="I763" s="95" t="s">
        <v>2636</v>
      </c>
    </row>
    <row r="764" spans="1:9" ht="15.75" x14ac:dyDescent="0.25">
      <c r="A764" s="96" t="s">
        <v>1015</v>
      </c>
      <c r="B764" s="96" t="s">
        <v>1020</v>
      </c>
      <c r="C764" s="29" t="s">
        <v>2238</v>
      </c>
      <c r="D764" s="94">
        <v>401702</v>
      </c>
      <c r="E764" s="72">
        <v>4786</v>
      </c>
      <c r="F764" s="72">
        <v>3102</v>
      </c>
      <c r="G764" s="72">
        <v>8</v>
      </c>
      <c r="H764" s="72">
        <v>3304383.63550012</v>
      </c>
      <c r="I764" s="95" t="s">
        <v>2636</v>
      </c>
    </row>
    <row r="765" spans="1:9" ht="15.75" x14ac:dyDescent="0.25">
      <c r="A765" s="96" t="s">
        <v>1015</v>
      </c>
      <c r="B765" s="96" t="s">
        <v>1022</v>
      </c>
      <c r="C765" s="29" t="s">
        <v>2239</v>
      </c>
      <c r="D765" s="94">
        <v>401704</v>
      </c>
      <c r="E765" s="72">
        <v>2290</v>
      </c>
      <c r="F765" s="72">
        <v>75</v>
      </c>
      <c r="G765" s="72">
        <v>75</v>
      </c>
      <c r="H765" s="72">
        <v>20201.1431913407</v>
      </c>
      <c r="I765" s="95" t="s">
        <v>2636</v>
      </c>
    </row>
    <row r="766" spans="1:9" ht="15.75" x14ac:dyDescent="0.25">
      <c r="A766" s="96" t="s">
        <v>1015</v>
      </c>
      <c r="B766" s="96" t="s">
        <v>1024</v>
      </c>
      <c r="C766" s="29" t="s">
        <v>2240</v>
      </c>
      <c r="D766" s="94">
        <v>401709</v>
      </c>
      <c r="E766" s="72">
        <v>4711</v>
      </c>
      <c r="F766" s="72">
        <v>2742</v>
      </c>
      <c r="G766" s="72">
        <v>147</v>
      </c>
      <c r="H766" s="72">
        <v>1633919.1288078499</v>
      </c>
      <c r="I766" s="95" t="s">
        <v>2636</v>
      </c>
    </row>
    <row r="767" spans="1:9" ht="15.75" x14ac:dyDescent="0.25">
      <c r="A767" s="96" t="s">
        <v>1015</v>
      </c>
      <c r="B767" s="96" t="s">
        <v>1026</v>
      </c>
      <c r="C767" s="29" t="s">
        <v>2241</v>
      </c>
      <c r="D767" s="94">
        <v>401710</v>
      </c>
      <c r="E767" s="72">
        <v>1175</v>
      </c>
      <c r="F767" s="72">
        <v>828</v>
      </c>
      <c r="G767" s="72"/>
      <c r="H767" s="72">
        <v>638345.27926018299</v>
      </c>
      <c r="I767" s="95" t="s">
        <v>2636</v>
      </c>
    </row>
    <row r="768" spans="1:9" ht="15.75" x14ac:dyDescent="0.25">
      <c r="A768" s="96" t="s">
        <v>1015</v>
      </c>
      <c r="B768" s="96" t="s">
        <v>1028</v>
      </c>
      <c r="C768" s="29" t="s">
        <v>2242</v>
      </c>
      <c r="D768" s="94">
        <v>401712</v>
      </c>
      <c r="E768" s="72">
        <v>8618</v>
      </c>
      <c r="F768" s="72">
        <v>4426</v>
      </c>
      <c r="G768" s="72">
        <v>1224</v>
      </c>
      <c r="H768" s="72">
        <v>2480150.72827825</v>
      </c>
      <c r="I768" s="95" t="s">
        <v>2636</v>
      </c>
    </row>
    <row r="769" spans="1:9" ht="15.75" x14ac:dyDescent="0.25">
      <c r="A769" s="96" t="s">
        <v>1015</v>
      </c>
      <c r="B769" s="96" t="s">
        <v>1030</v>
      </c>
      <c r="C769" s="29" t="s">
        <v>2243</v>
      </c>
      <c r="D769" s="94">
        <v>401713</v>
      </c>
      <c r="E769" s="72">
        <v>10626</v>
      </c>
      <c r="F769" s="72">
        <v>4805</v>
      </c>
      <c r="G769" s="72">
        <v>1345</v>
      </c>
      <c r="H769" s="72">
        <v>2374770.0147720301</v>
      </c>
      <c r="I769" s="95" t="s">
        <v>2636</v>
      </c>
    </row>
    <row r="770" spans="1:9" ht="15.75" x14ac:dyDescent="0.25">
      <c r="A770" s="96" t="s">
        <v>1015</v>
      </c>
      <c r="B770" s="96" t="s">
        <v>1032</v>
      </c>
      <c r="C770" s="29" t="s">
        <v>2244</v>
      </c>
      <c r="D770" s="94">
        <v>401718</v>
      </c>
      <c r="E770" s="72">
        <v>13009</v>
      </c>
      <c r="F770" s="72">
        <v>3055</v>
      </c>
      <c r="G770" s="72">
        <v>13</v>
      </c>
      <c r="H770" s="72">
        <v>981144.82152814302</v>
      </c>
      <c r="I770" s="95" t="s">
        <v>2636</v>
      </c>
    </row>
    <row r="771" spans="1:9" ht="15.75" x14ac:dyDescent="0.25">
      <c r="A771" s="96" t="s">
        <v>1015</v>
      </c>
      <c r="B771" s="96" t="s">
        <v>438</v>
      </c>
      <c r="C771" s="29" t="s">
        <v>2245</v>
      </c>
      <c r="D771" s="94">
        <v>401721</v>
      </c>
      <c r="E771" s="72">
        <v>1074</v>
      </c>
      <c r="F771" s="72">
        <v>469</v>
      </c>
      <c r="G771" s="72">
        <v>468</v>
      </c>
      <c r="H771" s="72">
        <v>679504.48109262995</v>
      </c>
      <c r="I771" s="95" t="s">
        <v>2636</v>
      </c>
    </row>
    <row r="772" spans="1:9" ht="15.75" x14ac:dyDescent="0.25">
      <c r="A772" s="96" t="s">
        <v>1015</v>
      </c>
      <c r="B772" s="96" t="s">
        <v>305</v>
      </c>
      <c r="C772" s="29" t="s">
        <v>2246</v>
      </c>
      <c r="D772" s="94">
        <v>401722</v>
      </c>
      <c r="E772" s="72">
        <v>5131</v>
      </c>
      <c r="F772" s="72">
        <v>1679</v>
      </c>
      <c r="G772" s="72">
        <v>686</v>
      </c>
      <c r="H772" s="72">
        <v>1357403.57004843</v>
      </c>
      <c r="I772" s="95" t="s">
        <v>2636</v>
      </c>
    </row>
    <row r="773" spans="1:9" ht="15.75" x14ac:dyDescent="0.25">
      <c r="A773" s="96" t="s">
        <v>1015</v>
      </c>
      <c r="B773" s="96" t="s">
        <v>1034</v>
      </c>
      <c r="C773" s="29" t="s">
        <v>2247</v>
      </c>
      <c r="D773" s="94">
        <v>401724</v>
      </c>
      <c r="E773" s="72">
        <v>7706</v>
      </c>
      <c r="F773" s="72">
        <v>2769</v>
      </c>
      <c r="G773" s="72">
        <v>1909</v>
      </c>
      <c r="H773" s="72">
        <v>1854465.1958058299</v>
      </c>
      <c r="I773" s="95" t="s">
        <v>2636</v>
      </c>
    </row>
    <row r="774" spans="1:9" ht="15.75" x14ac:dyDescent="0.25">
      <c r="A774" s="96" t="s">
        <v>1015</v>
      </c>
      <c r="B774" s="96" t="s">
        <v>305</v>
      </c>
      <c r="C774" s="29" t="s">
        <v>2248</v>
      </c>
      <c r="D774" s="94">
        <v>401726</v>
      </c>
      <c r="E774" s="72">
        <v>9012</v>
      </c>
      <c r="F774" s="72">
        <v>6530</v>
      </c>
      <c r="G774" s="72">
        <v>3994</v>
      </c>
      <c r="H774" s="72">
        <v>4981475.1920885202</v>
      </c>
      <c r="I774" s="95" t="s">
        <v>2636</v>
      </c>
    </row>
    <row r="775" spans="1:9" ht="15.75" x14ac:dyDescent="0.25">
      <c r="A775" s="96" t="s">
        <v>1015</v>
      </c>
      <c r="B775" s="96" t="s">
        <v>93</v>
      </c>
      <c r="C775" s="29" t="s">
        <v>2249</v>
      </c>
      <c r="D775" s="94">
        <v>401729</v>
      </c>
      <c r="E775" s="72">
        <v>6643</v>
      </c>
      <c r="F775" s="72">
        <v>3124</v>
      </c>
      <c r="G775" s="72">
        <v>2284</v>
      </c>
      <c r="H775" s="72">
        <v>2273148.6932596201</v>
      </c>
      <c r="I775" s="95" t="s">
        <v>2636</v>
      </c>
    </row>
    <row r="776" spans="1:9" ht="15.75" x14ac:dyDescent="0.25">
      <c r="A776" s="96" t="s">
        <v>1015</v>
      </c>
      <c r="B776" s="96" t="s">
        <v>1028</v>
      </c>
      <c r="C776" s="29" t="s">
        <v>2250</v>
      </c>
      <c r="D776" s="94">
        <v>401733</v>
      </c>
      <c r="E776" s="72">
        <v>5024</v>
      </c>
      <c r="F776" s="72">
        <v>1553</v>
      </c>
      <c r="G776" s="72">
        <v>133</v>
      </c>
      <c r="H776" s="72">
        <v>543584.97252985102</v>
      </c>
      <c r="I776" s="95" t="s">
        <v>2636</v>
      </c>
    </row>
    <row r="777" spans="1:9" ht="15.75" x14ac:dyDescent="0.25">
      <c r="A777" s="96" t="s">
        <v>1015</v>
      </c>
      <c r="B777" s="96" t="s">
        <v>1036</v>
      </c>
      <c r="C777" s="29" t="s">
        <v>2251</v>
      </c>
      <c r="D777" s="94">
        <v>401734</v>
      </c>
      <c r="E777" s="72">
        <v>6089</v>
      </c>
      <c r="F777" s="72">
        <v>1092</v>
      </c>
      <c r="G777" s="72">
        <v>1033</v>
      </c>
      <c r="H777" s="72">
        <v>1013271.47116842</v>
      </c>
      <c r="I777" s="95" t="s">
        <v>2636</v>
      </c>
    </row>
    <row r="778" spans="1:9" ht="15.75" x14ac:dyDescent="0.25">
      <c r="A778" s="96" t="s">
        <v>1015</v>
      </c>
      <c r="B778" s="96" t="s">
        <v>1038</v>
      </c>
      <c r="C778" s="29" t="s">
        <v>2252</v>
      </c>
      <c r="D778" s="94">
        <v>403031</v>
      </c>
      <c r="E778" s="72">
        <v>260</v>
      </c>
      <c r="F778" s="72">
        <v>260</v>
      </c>
      <c r="G778" s="72">
        <v>260</v>
      </c>
      <c r="H778" s="72">
        <v>494878.54694461299</v>
      </c>
      <c r="I778" s="95" t="s">
        <v>2636</v>
      </c>
    </row>
    <row r="779" spans="1:9" ht="15.75" x14ac:dyDescent="0.25">
      <c r="A779" s="96" t="s">
        <v>1040</v>
      </c>
      <c r="B779" s="96" t="s">
        <v>1041</v>
      </c>
      <c r="C779" s="29" t="s">
        <v>2253</v>
      </c>
      <c r="D779" s="94">
        <v>411746</v>
      </c>
      <c r="E779" s="72">
        <v>4838</v>
      </c>
      <c r="F779" s="72">
        <v>43</v>
      </c>
      <c r="G779" s="72">
        <v>42</v>
      </c>
      <c r="H779" s="72">
        <v>94035.395318566996</v>
      </c>
      <c r="I779" s="95" t="s">
        <v>2636</v>
      </c>
    </row>
    <row r="780" spans="1:9" ht="15.75" x14ac:dyDescent="0.25">
      <c r="A780" s="96" t="s">
        <v>1040</v>
      </c>
      <c r="B780" s="96" t="s">
        <v>1043</v>
      </c>
      <c r="C780" s="29" t="s">
        <v>2254</v>
      </c>
      <c r="D780" s="94">
        <v>411756</v>
      </c>
      <c r="E780" s="72">
        <v>1968</v>
      </c>
      <c r="F780" s="72">
        <v>1</v>
      </c>
      <c r="G780" s="72">
        <v>1</v>
      </c>
      <c r="H780" s="72">
        <v>350.43267621373502</v>
      </c>
      <c r="I780" s="95" t="s">
        <v>2636</v>
      </c>
    </row>
    <row r="781" spans="1:9" ht="15.75" x14ac:dyDescent="0.25">
      <c r="A781" s="96" t="s">
        <v>1040</v>
      </c>
      <c r="B781" s="96" t="s">
        <v>1045</v>
      </c>
      <c r="C781" s="29" t="s">
        <v>2255</v>
      </c>
      <c r="D781" s="94">
        <v>411758</v>
      </c>
      <c r="E781" s="72">
        <v>2330</v>
      </c>
      <c r="F781" s="72"/>
      <c r="G781" s="72"/>
      <c r="H781" s="72"/>
      <c r="I781" s="95" t="s">
        <v>2636</v>
      </c>
    </row>
    <row r="782" spans="1:9" ht="15.75" x14ac:dyDescent="0.25">
      <c r="A782" s="96" t="s">
        <v>1040</v>
      </c>
      <c r="B782" s="96" t="s">
        <v>1047</v>
      </c>
      <c r="C782" s="29" t="s">
        <v>2256</v>
      </c>
      <c r="D782" s="94">
        <v>411761</v>
      </c>
      <c r="E782" s="72">
        <v>1801</v>
      </c>
      <c r="F782" s="72">
        <v>462</v>
      </c>
      <c r="G782" s="72">
        <v>462</v>
      </c>
      <c r="H782" s="72">
        <v>783293.56057039904</v>
      </c>
      <c r="I782" s="95" t="s">
        <v>2636</v>
      </c>
    </row>
    <row r="783" spans="1:9" ht="15.75" x14ac:dyDescent="0.25">
      <c r="A783" s="96" t="s">
        <v>1040</v>
      </c>
      <c r="B783" s="96" t="s">
        <v>1049</v>
      </c>
      <c r="C783" s="29" t="s">
        <v>2257</v>
      </c>
      <c r="D783" s="94">
        <v>411764</v>
      </c>
      <c r="E783" s="72">
        <v>1399</v>
      </c>
      <c r="F783" s="72">
        <v>39</v>
      </c>
      <c r="G783" s="72">
        <v>39</v>
      </c>
      <c r="H783" s="72">
        <v>49950.248385967003</v>
      </c>
      <c r="I783" s="95" t="s">
        <v>2636</v>
      </c>
    </row>
    <row r="784" spans="1:9" ht="15.75" x14ac:dyDescent="0.25">
      <c r="A784" s="96" t="s">
        <v>1040</v>
      </c>
      <c r="B784" s="96" t="s">
        <v>2258</v>
      </c>
      <c r="C784" s="29" t="s">
        <v>2259</v>
      </c>
      <c r="D784" s="94">
        <v>411777</v>
      </c>
      <c r="E784" s="72">
        <v>6755</v>
      </c>
      <c r="F784" s="72">
        <v>1761</v>
      </c>
      <c r="G784" s="72">
        <v>14</v>
      </c>
      <c r="H784" s="72">
        <v>3327385.0612103902</v>
      </c>
      <c r="I784" s="95" t="s">
        <v>2636</v>
      </c>
    </row>
    <row r="785" spans="1:9" ht="15.75" x14ac:dyDescent="0.25">
      <c r="A785" s="96" t="s">
        <v>1040</v>
      </c>
      <c r="B785" s="96" t="s">
        <v>1051</v>
      </c>
      <c r="C785" s="29" t="s">
        <v>2260</v>
      </c>
      <c r="D785" s="94">
        <v>411778</v>
      </c>
      <c r="E785" s="72">
        <v>780</v>
      </c>
      <c r="F785" s="72">
        <v>109</v>
      </c>
      <c r="G785" s="72">
        <v>109</v>
      </c>
      <c r="H785" s="72">
        <v>195223.73030889599</v>
      </c>
      <c r="I785" s="95" t="s">
        <v>2636</v>
      </c>
    </row>
    <row r="786" spans="1:9" ht="15.75" x14ac:dyDescent="0.25">
      <c r="A786" s="96" t="s">
        <v>1040</v>
      </c>
      <c r="B786" s="96" t="s">
        <v>17</v>
      </c>
      <c r="C786" s="29" t="s">
        <v>2261</v>
      </c>
      <c r="D786" s="94">
        <v>411780</v>
      </c>
      <c r="E786" s="72">
        <v>4452</v>
      </c>
      <c r="F786" s="72">
        <v>1029</v>
      </c>
      <c r="G786" s="72">
        <v>142</v>
      </c>
      <c r="H786" s="72">
        <v>1371135.9699790401</v>
      </c>
      <c r="I786" s="95" t="s">
        <v>2636</v>
      </c>
    </row>
    <row r="787" spans="1:9" ht="15.75" x14ac:dyDescent="0.25">
      <c r="A787" s="96" t="s">
        <v>1040</v>
      </c>
      <c r="B787" s="96" t="s">
        <v>1053</v>
      </c>
      <c r="C787" s="29" t="s">
        <v>2262</v>
      </c>
      <c r="D787" s="94">
        <v>411781</v>
      </c>
      <c r="E787" s="72">
        <v>1024</v>
      </c>
      <c r="F787" s="72">
        <v>27</v>
      </c>
      <c r="G787" s="72">
        <v>27</v>
      </c>
      <c r="H787" s="72">
        <v>60362.667032239602</v>
      </c>
      <c r="I787" s="95" t="s">
        <v>2636</v>
      </c>
    </row>
    <row r="788" spans="1:9" ht="15.75" x14ac:dyDescent="0.25">
      <c r="A788" s="96" t="s">
        <v>1040</v>
      </c>
      <c r="B788" s="96" t="s">
        <v>1055</v>
      </c>
      <c r="C788" s="29" t="s">
        <v>1659</v>
      </c>
      <c r="D788" s="94">
        <v>411782</v>
      </c>
      <c r="E788" s="72">
        <v>2388</v>
      </c>
      <c r="F788" s="72">
        <v>7</v>
      </c>
      <c r="G788" s="72">
        <v>7</v>
      </c>
      <c r="H788" s="72">
        <v>8515.25156327476</v>
      </c>
      <c r="I788" s="95" t="s">
        <v>2636</v>
      </c>
    </row>
    <row r="789" spans="1:9" ht="15.75" x14ac:dyDescent="0.25">
      <c r="A789" s="96" t="s">
        <v>1040</v>
      </c>
      <c r="B789" s="96" t="s">
        <v>17</v>
      </c>
      <c r="C789" s="29" t="s">
        <v>2263</v>
      </c>
      <c r="D789" s="94">
        <v>411785</v>
      </c>
      <c r="E789" s="72">
        <v>3428</v>
      </c>
      <c r="F789" s="72">
        <v>2196</v>
      </c>
      <c r="G789" s="72">
        <v>1151</v>
      </c>
      <c r="H789" s="72">
        <v>2778296.92292654</v>
      </c>
      <c r="I789" s="95" t="s">
        <v>2636</v>
      </c>
    </row>
    <row r="790" spans="1:9" ht="15.75" x14ac:dyDescent="0.25">
      <c r="A790" s="96" t="s">
        <v>1040</v>
      </c>
      <c r="B790" s="96" t="s">
        <v>1057</v>
      </c>
      <c r="C790" s="29" t="s">
        <v>2264</v>
      </c>
      <c r="D790" s="94">
        <v>411788</v>
      </c>
      <c r="E790" s="72">
        <v>2682</v>
      </c>
      <c r="F790" s="72">
        <v>228</v>
      </c>
      <c r="G790" s="72">
        <v>227</v>
      </c>
      <c r="H790" s="72">
        <v>338047.88076939399</v>
      </c>
      <c r="I790" s="95" t="s">
        <v>2636</v>
      </c>
    </row>
    <row r="791" spans="1:9" ht="15.75" x14ac:dyDescent="0.25">
      <c r="A791" s="96" t="s">
        <v>1040</v>
      </c>
      <c r="B791" s="96" t="s">
        <v>1059</v>
      </c>
      <c r="C791" s="29" t="s">
        <v>2265</v>
      </c>
      <c r="D791" s="94">
        <v>411791</v>
      </c>
      <c r="E791" s="72">
        <v>501</v>
      </c>
      <c r="F791" s="72"/>
      <c r="G791" s="72"/>
      <c r="H791" s="72"/>
      <c r="I791" s="95" t="s">
        <v>2636</v>
      </c>
    </row>
    <row r="792" spans="1:9" ht="15.75" x14ac:dyDescent="0.25">
      <c r="A792" s="96" t="s">
        <v>1040</v>
      </c>
      <c r="B792" s="96" t="s">
        <v>1061</v>
      </c>
      <c r="C792" s="29" t="s">
        <v>2266</v>
      </c>
      <c r="D792" s="94">
        <v>411801</v>
      </c>
      <c r="E792" s="72">
        <v>855</v>
      </c>
      <c r="F792" s="72">
        <v>45</v>
      </c>
      <c r="G792" s="72">
        <v>45</v>
      </c>
      <c r="H792" s="72">
        <v>83475.522344737197</v>
      </c>
      <c r="I792" s="95" t="s">
        <v>2636</v>
      </c>
    </row>
    <row r="793" spans="1:9" ht="15.75" x14ac:dyDescent="0.25">
      <c r="A793" s="96" t="s">
        <v>1040</v>
      </c>
      <c r="B793" s="96" t="s">
        <v>93</v>
      </c>
      <c r="C793" s="29" t="s">
        <v>2267</v>
      </c>
      <c r="D793" s="94">
        <v>411807</v>
      </c>
      <c r="E793" s="72">
        <v>4413</v>
      </c>
      <c r="F793" s="72">
        <v>1741</v>
      </c>
      <c r="G793" s="72">
        <v>706</v>
      </c>
      <c r="H793" s="72">
        <v>833113.750778532</v>
      </c>
      <c r="I793" s="95" t="s">
        <v>2636</v>
      </c>
    </row>
    <row r="794" spans="1:9" ht="15.75" x14ac:dyDescent="0.25">
      <c r="A794" s="96" t="s">
        <v>1040</v>
      </c>
      <c r="B794" s="96" t="s">
        <v>1063</v>
      </c>
      <c r="C794" s="29" t="s">
        <v>2268</v>
      </c>
      <c r="D794" s="94">
        <v>411808</v>
      </c>
      <c r="E794" s="72">
        <v>2712</v>
      </c>
      <c r="F794" s="72">
        <v>1334</v>
      </c>
      <c r="G794" s="72">
        <v>164</v>
      </c>
      <c r="H794" s="72">
        <v>1330198.6671539999</v>
      </c>
      <c r="I794" s="95" t="s">
        <v>2636</v>
      </c>
    </row>
    <row r="795" spans="1:9" ht="15.75" x14ac:dyDescent="0.25">
      <c r="A795" s="96" t="s">
        <v>1040</v>
      </c>
      <c r="B795" s="96" t="s">
        <v>1065</v>
      </c>
      <c r="C795" s="29" t="s">
        <v>2014</v>
      </c>
      <c r="D795" s="94">
        <v>411809</v>
      </c>
      <c r="E795" s="72">
        <v>508</v>
      </c>
      <c r="F795" s="72"/>
      <c r="G795" s="72"/>
      <c r="H795" s="72"/>
      <c r="I795" s="95" t="s">
        <v>2636</v>
      </c>
    </row>
    <row r="796" spans="1:9" ht="15.75" x14ac:dyDescent="0.25">
      <c r="A796" s="96" t="s">
        <v>1040</v>
      </c>
      <c r="B796" s="96" t="s">
        <v>1067</v>
      </c>
      <c r="C796" s="29" t="s">
        <v>2269</v>
      </c>
      <c r="D796" s="94">
        <v>411814</v>
      </c>
      <c r="E796" s="72">
        <v>2403</v>
      </c>
      <c r="F796" s="72">
        <v>149</v>
      </c>
      <c r="G796" s="72">
        <v>149</v>
      </c>
      <c r="H796" s="72">
        <v>111156.817878346</v>
      </c>
      <c r="I796" s="95" t="s">
        <v>2636</v>
      </c>
    </row>
    <row r="797" spans="1:9" ht="15.75" x14ac:dyDescent="0.25">
      <c r="A797" s="96" t="s">
        <v>1040</v>
      </c>
      <c r="B797" s="96" t="s">
        <v>1069</v>
      </c>
      <c r="C797" s="29" t="s">
        <v>2270</v>
      </c>
      <c r="D797" s="94">
        <v>411817</v>
      </c>
      <c r="E797" s="72">
        <v>12991</v>
      </c>
      <c r="F797" s="72">
        <v>126</v>
      </c>
      <c r="G797" s="72">
        <v>4</v>
      </c>
      <c r="H797" s="72">
        <v>262997.91570209799</v>
      </c>
      <c r="I797" s="95" t="s">
        <v>2636</v>
      </c>
    </row>
    <row r="798" spans="1:9" ht="15.75" x14ac:dyDescent="0.25">
      <c r="A798" s="96" t="s">
        <v>1040</v>
      </c>
      <c r="B798" s="96" t="s">
        <v>1071</v>
      </c>
      <c r="C798" s="29" t="s">
        <v>2271</v>
      </c>
      <c r="D798" s="94">
        <v>411818</v>
      </c>
      <c r="E798" s="72">
        <v>15180</v>
      </c>
      <c r="F798" s="72">
        <v>4033</v>
      </c>
      <c r="G798" s="72">
        <v>944</v>
      </c>
      <c r="H798" s="72">
        <v>4947927.0742248399</v>
      </c>
      <c r="I798" s="95" t="s">
        <v>2636</v>
      </c>
    </row>
    <row r="799" spans="1:9" ht="15.75" x14ac:dyDescent="0.25">
      <c r="A799" s="96" t="s">
        <v>1040</v>
      </c>
      <c r="B799" s="96" t="s">
        <v>1073</v>
      </c>
      <c r="C799" s="29" t="s">
        <v>2272</v>
      </c>
      <c r="D799" s="94">
        <v>411820</v>
      </c>
      <c r="E799" s="72">
        <v>2297</v>
      </c>
      <c r="F799" s="72">
        <v>6</v>
      </c>
      <c r="G799" s="72">
        <v>3</v>
      </c>
      <c r="H799" s="72">
        <v>11981.361776465101</v>
      </c>
      <c r="I799" s="95" t="s">
        <v>2636</v>
      </c>
    </row>
    <row r="800" spans="1:9" ht="15.75" x14ac:dyDescent="0.25">
      <c r="A800" s="96" t="s">
        <v>1040</v>
      </c>
      <c r="B800" s="96" t="s">
        <v>2273</v>
      </c>
      <c r="C800" s="29" t="s">
        <v>2274</v>
      </c>
      <c r="D800" s="94">
        <v>411826</v>
      </c>
      <c r="E800" s="72">
        <v>19467</v>
      </c>
      <c r="F800" s="72">
        <v>2714</v>
      </c>
      <c r="G800" s="72">
        <v>2637</v>
      </c>
      <c r="H800" s="72">
        <v>4324867.4961605798</v>
      </c>
      <c r="I800" s="95" t="s">
        <v>2636</v>
      </c>
    </row>
    <row r="801" spans="1:9" ht="15.75" x14ac:dyDescent="0.25">
      <c r="A801" s="96" t="s">
        <v>1040</v>
      </c>
      <c r="B801" s="96" t="s">
        <v>1075</v>
      </c>
      <c r="C801" s="29" t="s">
        <v>2275</v>
      </c>
      <c r="D801" s="94">
        <v>411827</v>
      </c>
      <c r="E801" s="72">
        <v>2987</v>
      </c>
      <c r="F801" s="72">
        <v>683</v>
      </c>
      <c r="G801" s="72">
        <v>667</v>
      </c>
      <c r="H801" s="72">
        <v>1192049.8312735199</v>
      </c>
      <c r="I801" s="95" t="s">
        <v>2636</v>
      </c>
    </row>
    <row r="802" spans="1:9" ht="15.75" x14ac:dyDescent="0.25">
      <c r="A802" s="96" t="s">
        <v>1040</v>
      </c>
      <c r="B802" s="96" t="s">
        <v>168</v>
      </c>
      <c r="C802" s="29" t="s">
        <v>2276</v>
      </c>
      <c r="D802" s="94">
        <v>411829</v>
      </c>
      <c r="E802" s="72">
        <v>1070</v>
      </c>
      <c r="F802" s="72">
        <v>480</v>
      </c>
      <c r="G802" s="72">
        <v>84</v>
      </c>
      <c r="H802" s="72">
        <v>674523.79189803195</v>
      </c>
      <c r="I802" s="95" t="s">
        <v>2636</v>
      </c>
    </row>
    <row r="803" spans="1:9" ht="15.75" x14ac:dyDescent="0.25">
      <c r="A803" s="96" t="s">
        <v>1040</v>
      </c>
      <c r="B803" s="96" t="s">
        <v>1077</v>
      </c>
      <c r="C803" s="29" t="s">
        <v>2277</v>
      </c>
      <c r="D803" s="94">
        <v>411831</v>
      </c>
      <c r="E803" s="72">
        <v>2101</v>
      </c>
      <c r="F803" s="72">
        <v>118</v>
      </c>
      <c r="G803" s="72">
        <v>22</v>
      </c>
      <c r="H803" s="72">
        <v>242965.333554649</v>
      </c>
      <c r="I803" s="95" t="s">
        <v>2636</v>
      </c>
    </row>
    <row r="804" spans="1:9" ht="15.75" x14ac:dyDescent="0.25">
      <c r="A804" s="96" t="s">
        <v>1040</v>
      </c>
      <c r="B804" s="96" t="s">
        <v>1079</v>
      </c>
      <c r="C804" s="29" t="s">
        <v>2278</v>
      </c>
      <c r="D804" s="94">
        <v>411833</v>
      </c>
      <c r="E804" s="72">
        <v>5811</v>
      </c>
      <c r="F804" s="72">
        <v>2166</v>
      </c>
      <c r="G804" s="72">
        <v>88</v>
      </c>
      <c r="H804" s="72">
        <v>3069181.6704967301</v>
      </c>
      <c r="I804" s="95" t="s">
        <v>2636</v>
      </c>
    </row>
    <row r="805" spans="1:9" ht="15.75" x14ac:dyDescent="0.25">
      <c r="A805" s="96" t="s">
        <v>1040</v>
      </c>
      <c r="B805" s="96" t="s">
        <v>1045</v>
      </c>
      <c r="C805" s="29" t="s">
        <v>2279</v>
      </c>
      <c r="D805" s="94">
        <v>411839</v>
      </c>
      <c r="E805" s="72">
        <v>4252</v>
      </c>
      <c r="F805" s="72">
        <v>2</v>
      </c>
      <c r="G805" s="72">
        <v>2</v>
      </c>
      <c r="H805" s="72">
        <v>4800</v>
      </c>
      <c r="I805" s="95" t="s">
        <v>2636</v>
      </c>
    </row>
    <row r="806" spans="1:9" ht="15.75" x14ac:dyDescent="0.25">
      <c r="A806" s="96" t="s">
        <v>1040</v>
      </c>
      <c r="B806" s="96" t="s">
        <v>1081</v>
      </c>
      <c r="C806" s="29" t="s">
        <v>2280</v>
      </c>
      <c r="D806" s="94">
        <v>411840</v>
      </c>
      <c r="E806" s="72">
        <v>10145</v>
      </c>
      <c r="F806" s="72">
        <v>847</v>
      </c>
      <c r="G806" s="72">
        <v>847</v>
      </c>
      <c r="H806" s="72">
        <v>1296262.17664065</v>
      </c>
      <c r="I806" s="95" t="s">
        <v>2636</v>
      </c>
    </row>
    <row r="807" spans="1:9" ht="15.75" x14ac:dyDescent="0.25">
      <c r="A807" s="96" t="s">
        <v>1040</v>
      </c>
      <c r="B807" s="96" t="s">
        <v>1083</v>
      </c>
      <c r="C807" s="29" t="s">
        <v>2281</v>
      </c>
      <c r="D807" s="94">
        <v>411841</v>
      </c>
      <c r="E807" s="72">
        <v>5652</v>
      </c>
      <c r="F807" s="72">
        <v>2299</v>
      </c>
      <c r="G807" s="72">
        <v>4</v>
      </c>
      <c r="H807" s="72">
        <v>3632543.9465326602</v>
      </c>
      <c r="I807" s="95" t="s">
        <v>2636</v>
      </c>
    </row>
    <row r="808" spans="1:9" ht="15.75" x14ac:dyDescent="0.25">
      <c r="A808" s="96" t="s">
        <v>1040</v>
      </c>
      <c r="B808" s="96" t="s">
        <v>1085</v>
      </c>
      <c r="C808" s="29" t="s">
        <v>2282</v>
      </c>
      <c r="D808" s="94">
        <v>411845</v>
      </c>
      <c r="E808" s="72">
        <v>6039</v>
      </c>
      <c r="F808" s="72">
        <v>301</v>
      </c>
      <c r="G808" s="72">
        <v>301</v>
      </c>
      <c r="H808" s="72">
        <v>374335.60485855897</v>
      </c>
      <c r="I808" s="95" t="s">
        <v>2636</v>
      </c>
    </row>
    <row r="809" spans="1:9" ht="15.75" x14ac:dyDescent="0.25">
      <c r="A809" s="96" t="s">
        <v>1040</v>
      </c>
      <c r="B809" s="96" t="s">
        <v>1087</v>
      </c>
      <c r="C809" s="29" t="s">
        <v>2283</v>
      </c>
      <c r="D809" s="94">
        <v>411847</v>
      </c>
      <c r="E809" s="72">
        <v>2805</v>
      </c>
      <c r="F809" s="72">
        <v>206</v>
      </c>
      <c r="G809" s="72">
        <v>202</v>
      </c>
      <c r="H809" s="72">
        <v>208267.190699673</v>
      </c>
      <c r="I809" s="95" t="s">
        <v>2636</v>
      </c>
    </row>
    <row r="810" spans="1:9" ht="15.75" x14ac:dyDescent="0.25">
      <c r="A810" s="96" t="s">
        <v>1040</v>
      </c>
      <c r="B810" s="96" t="s">
        <v>1089</v>
      </c>
      <c r="C810" s="29" t="s">
        <v>2284</v>
      </c>
      <c r="D810" s="94">
        <v>411849</v>
      </c>
      <c r="E810" s="72">
        <v>2607</v>
      </c>
      <c r="F810" s="72">
        <v>787</v>
      </c>
      <c r="G810" s="72">
        <v>538</v>
      </c>
      <c r="H810" s="72">
        <v>1276318.93414074</v>
      </c>
      <c r="I810" s="95" t="s">
        <v>2636</v>
      </c>
    </row>
    <row r="811" spans="1:9" ht="15.75" x14ac:dyDescent="0.25">
      <c r="A811" s="96" t="s">
        <v>1040</v>
      </c>
      <c r="B811" s="96" t="s">
        <v>97</v>
      </c>
      <c r="C811" s="29" t="s">
        <v>2285</v>
      </c>
      <c r="D811" s="94">
        <v>411852</v>
      </c>
      <c r="E811" s="72">
        <v>276</v>
      </c>
      <c r="F811" s="72">
        <v>214</v>
      </c>
      <c r="G811" s="72">
        <v>213</v>
      </c>
      <c r="H811" s="72">
        <v>345670.59739091701</v>
      </c>
      <c r="I811" s="95" t="s">
        <v>2636</v>
      </c>
    </row>
    <row r="812" spans="1:9" ht="15.75" x14ac:dyDescent="0.25">
      <c r="A812" s="96" t="s">
        <v>1040</v>
      </c>
      <c r="B812" s="96" t="s">
        <v>1091</v>
      </c>
      <c r="C812" s="29" t="s">
        <v>2286</v>
      </c>
      <c r="D812" s="94">
        <v>412030</v>
      </c>
      <c r="E812" s="72">
        <v>1977</v>
      </c>
      <c r="F812" s="72">
        <v>1518</v>
      </c>
      <c r="G812" s="72">
        <v>1494</v>
      </c>
      <c r="H812" s="72">
        <v>1888209.11962497</v>
      </c>
      <c r="I812" s="95" t="s">
        <v>2636</v>
      </c>
    </row>
    <row r="813" spans="1:9" ht="15.75" x14ac:dyDescent="0.25">
      <c r="A813" s="96" t="s">
        <v>1093</v>
      </c>
      <c r="B813" s="96" t="s">
        <v>1094</v>
      </c>
      <c r="C813" s="29" t="s">
        <v>2287</v>
      </c>
      <c r="D813" s="94">
        <v>420463</v>
      </c>
      <c r="E813" s="72">
        <v>3934</v>
      </c>
      <c r="F813" s="72">
        <v>911</v>
      </c>
      <c r="G813" s="72"/>
      <c r="H813" s="72">
        <v>850492.04043770698</v>
      </c>
      <c r="I813" s="95" t="s">
        <v>2636</v>
      </c>
    </row>
    <row r="814" spans="1:9" ht="15.75" x14ac:dyDescent="0.25">
      <c r="A814" s="96" t="s">
        <v>1093</v>
      </c>
      <c r="B814" s="96" t="s">
        <v>701</v>
      </c>
      <c r="C814" s="29" t="s">
        <v>2288</v>
      </c>
      <c r="D814" s="94">
        <v>421206</v>
      </c>
      <c r="E814" s="72">
        <v>1279</v>
      </c>
      <c r="F814" s="72">
        <v>1065</v>
      </c>
      <c r="G814" s="72">
        <v>1057</v>
      </c>
      <c r="H814" s="72">
        <v>1162724.97071974</v>
      </c>
      <c r="I814" s="95" t="s">
        <v>2636</v>
      </c>
    </row>
    <row r="815" spans="1:9" ht="15.75" x14ac:dyDescent="0.25">
      <c r="A815" s="96" t="s">
        <v>1093</v>
      </c>
      <c r="B815" s="96" t="s">
        <v>1071</v>
      </c>
      <c r="C815" s="29" t="s">
        <v>2289</v>
      </c>
      <c r="D815" s="94">
        <v>421759</v>
      </c>
      <c r="E815" s="72">
        <v>3139</v>
      </c>
      <c r="F815" s="72">
        <v>1448</v>
      </c>
      <c r="G815" s="72">
        <v>276</v>
      </c>
      <c r="H815" s="72">
        <v>1796597.86253872</v>
      </c>
      <c r="I815" s="95" t="s">
        <v>2636</v>
      </c>
    </row>
    <row r="816" spans="1:9" ht="15.75" x14ac:dyDescent="0.25">
      <c r="A816" s="96" t="s">
        <v>1093</v>
      </c>
      <c r="B816" s="96" t="s">
        <v>93</v>
      </c>
      <c r="C816" s="29" t="s">
        <v>2290</v>
      </c>
      <c r="D816" s="94">
        <v>421807</v>
      </c>
      <c r="E816" s="72">
        <v>894</v>
      </c>
      <c r="F816" s="72">
        <v>450</v>
      </c>
      <c r="G816" s="72">
        <v>167</v>
      </c>
      <c r="H816" s="72">
        <v>255551.141210656</v>
      </c>
      <c r="I816" s="95" t="s">
        <v>2636</v>
      </c>
    </row>
    <row r="817" spans="1:9" ht="15.75" x14ac:dyDescent="0.25">
      <c r="A817" s="96" t="s">
        <v>1093</v>
      </c>
      <c r="B817" s="96" t="s">
        <v>1096</v>
      </c>
      <c r="C817" s="29" t="s">
        <v>2291</v>
      </c>
      <c r="D817" s="94">
        <v>421860</v>
      </c>
      <c r="E817" s="72">
        <v>400</v>
      </c>
      <c r="F817" s="72"/>
      <c r="G817" s="72"/>
      <c r="H817" s="72"/>
      <c r="I817" s="95" t="s">
        <v>2636</v>
      </c>
    </row>
    <row r="818" spans="1:9" ht="15.75" x14ac:dyDescent="0.25">
      <c r="A818" s="96" t="s">
        <v>1093</v>
      </c>
      <c r="B818" s="96" t="s">
        <v>1098</v>
      </c>
      <c r="C818" s="29" t="s">
        <v>2292</v>
      </c>
      <c r="D818" s="94">
        <v>421864</v>
      </c>
      <c r="E818" s="72">
        <v>9585</v>
      </c>
      <c r="F818" s="72">
        <v>3790</v>
      </c>
      <c r="G818" s="72">
        <v>240</v>
      </c>
      <c r="H818" s="72">
        <v>4668727.84692326</v>
      </c>
      <c r="I818" s="95" t="s">
        <v>2636</v>
      </c>
    </row>
    <row r="819" spans="1:9" ht="15.75" x14ac:dyDescent="0.25">
      <c r="A819" s="96" t="s">
        <v>1093</v>
      </c>
      <c r="B819" s="96" t="s">
        <v>1100</v>
      </c>
      <c r="C819" s="29" t="s">
        <v>2293</v>
      </c>
      <c r="D819" s="94">
        <v>421865</v>
      </c>
      <c r="E819" s="72">
        <v>4311</v>
      </c>
      <c r="F819" s="72">
        <v>1201</v>
      </c>
      <c r="G819" s="72"/>
      <c r="H819" s="72">
        <v>1320351.43504763</v>
      </c>
      <c r="I819" s="95" t="s">
        <v>2636</v>
      </c>
    </row>
    <row r="820" spans="1:9" ht="15.75" x14ac:dyDescent="0.25">
      <c r="A820" s="96" t="s">
        <v>1093</v>
      </c>
      <c r="B820" s="96" t="s">
        <v>1102</v>
      </c>
      <c r="C820" s="29" t="s">
        <v>2294</v>
      </c>
      <c r="D820" s="94">
        <v>421866</v>
      </c>
      <c r="E820" s="72">
        <v>3135</v>
      </c>
      <c r="F820" s="72">
        <v>1577</v>
      </c>
      <c r="G820" s="72">
        <v>74</v>
      </c>
      <c r="H820" s="72">
        <v>1000825.69686514</v>
      </c>
      <c r="I820" s="95" t="s">
        <v>2636</v>
      </c>
    </row>
    <row r="821" spans="1:9" ht="15.75" x14ac:dyDescent="0.25">
      <c r="A821" s="96" t="s">
        <v>1093</v>
      </c>
      <c r="B821" s="96" t="s">
        <v>1104</v>
      </c>
      <c r="C821" s="29" t="s">
        <v>2295</v>
      </c>
      <c r="D821" s="94">
        <v>421874</v>
      </c>
      <c r="E821" s="72">
        <v>2267</v>
      </c>
      <c r="F821" s="72">
        <v>926</v>
      </c>
      <c r="G821" s="72">
        <v>16</v>
      </c>
      <c r="H821" s="72">
        <v>1437085.01334489</v>
      </c>
      <c r="I821" s="95" t="s">
        <v>2635</v>
      </c>
    </row>
    <row r="822" spans="1:9" ht="15.75" x14ac:dyDescent="0.25">
      <c r="A822" s="96" t="s">
        <v>1093</v>
      </c>
      <c r="B822" s="96" t="s">
        <v>1106</v>
      </c>
      <c r="C822" s="29" t="s">
        <v>2296</v>
      </c>
      <c r="D822" s="94">
        <v>421876</v>
      </c>
      <c r="E822" s="72">
        <v>215</v>
      </c>
      <c r="F822" s="72">
        <v>29</v>
      </c>
      <c r="G822" s="72">
        <v>29</v>
      </c>
      <c r="H822" s="72">
        <v>50481.617817162703</v>
      </c>
      <c r="I822" s="95" t="s">
        <v>2636</v>
      </c>
    </row>
    <row r="823" spans="1:9" ht="15.75" x14ac:dyDescent="0.25">
      <c r="A823" s="96" t="s">
        <v>1093</v>
      </c>
      <c r="B823" s="96" t="s">
        <v>1108</v>
      </c>
      <c r="C823" s="29" t="s">
        <v>2297</v>
      </c>
      <c r="D823" s="94">
        <v>421882</v>
      </c>
      <c r="E823" s="72">
        <v>17571</v>
      </c>
      <c r="F823" s="72">
        <v>7516</v>
      </c>
      <c r="G823" s="72">
        <v>521</v>
      </c>
      <c r="H823" s="72">
        <v>4851248.4444767702</v>
      </c>
      <c r="I823" s="95" t="s">
        <v>2636</v>
      </c>
    </row>
    <row r="824" spans="1:9" ht="15.75" x14ac:dyDescent="0.25">
      <c r="A824" s="96" t="s">
        <v>1093</v>
      </c>
      <c r="B824" s="96" t="s">
        <v>1102</v>
      </c>
      <c r="C824" s="29" t="s">
        <v>2298</v>
      </c>
      <c r="D824" s="94">
        <v>421886</v>
      </c>
      <c r="E824" s="72">
        <v>2474</v>
      </c>
      <c r="F824" s="72">
        <v>1165</v>
      </c>
      <c r="G824" s="72">
        <v>85</v>
      </c>
      <c r="H824" s="72">
        <v>857362.79141333199</v>
      </c>
      <c r="I824" s="95" t="s">
        <v>2636</v>
      </c>
    </row>
    <row r="825" spans="1:9" ht="15.75" x14ac:dyDescent="0.25">
      <c r="A825" s="96" t="s">
        <v>1093</v>
      </c>
      <c r="B825" s="96" t="s">
        <v>1110</v>
      </c>
      <c r="C825" s="29" t="s">
        <v>2299</v>
      </c>
      <c r="D825" s="94">
        <v>421887</v>
      </c>
      <c r="E825" s="72">
        <v>3855</v>
      </c>
      <c r="F825" s="72">
        <v>29</v>
      </c>
      <c r="G825" s="72">
        <v>29</v>
      </c>
      <c r="H825" s="72">
        <v>24539.1337721401</v>
      </c>
      <c r="I825" s="95" t="s">
        <v>2636</v>
      </c>
    </row>
    <row r="826" spans="1:9" ht="15.75" x14ac:dyDescent="0.25">
      <c r="A826" s="96" t="s">
        <v>1093</v>
      </c>
      <c r="B826" s="96" t="s">
        <v>840</v>
      </c>
      <c r="C826" s="29" t="s">
        <v>2300</v>
      </c>
      <c r="D826" s="94">
        <v>421888</v>
      </c>
      <c r="E826" s="72">
        <v>17042</v>
      </c>
      <c r="F826" s="72">
        <v>6744</v>
      </c>
      <c r="G826" s="72">
        <v>6680</v>
      </c>
      <c r="H826" s="72">
        <v>8694101.8887163494</v>
      </c>
      <c r="I826" s="95" t="s">
        <v>2636</v>
      </c>
    </row>
    <row r="827" spans="1:9" ht="15.75" x14ac:dyDescent="0.25">
      <c r="A827" s="96" t="s">
        <v>1093</v>
      </c>
      <c r="B827" s="96" t="s">
        <v>1112</v>
      </c>
      <c r="C827" s="29" t="s">
        <v>2301</v>
      </c>
      <c r="D827" s="94">
        <v>421890</v>
      </c>
      <c r="E827" s="72">
        <v>4820</v>
      </c>
      <c r="F827" s="72">
        <v>2266</v>
      </c>
      <c r="G827" s="72">
        <v>4</v>
      </c>
      <c r="H827" s="72">
        <v>3240606.83621785</v>
      </c>
      <c r="I827" s="95" t="s">
        <v>2636</v>
      </c>
    </row>
    <row r="828" spans="1:9" ht="15.75" x14ac:dyDescent="0.25">
      <c r="A828" s="96" t="s">
        <v>1093</v>
      </c>
      <c r="B828" s="96" t="s">
        <v>93</v>
      </c>
      <c r="C828" s="29" t="s">
        <v>2302</v>
      </c>
      <c r="D828" s="94">
        <v>421893</v>
      </c>
      <c r="E828" s="72">
        <v>756</v>
      </c>
      <c r="F828" s="72">
        <v>474</v>
      </c>
      <c r="G828" s="72">
        <v>474</v>
      </c>
      <c r="H828" s="72">
        <v>378497.39731137402</v>
      </c>
      <c r="I828" s="95" t="s">
        <v>2636</v>
      </c>
    </row>
    <row r="829" spans="1:9" ht="15.75" x14ac:dyDescent="0.25">
      <c r="A829" s="96" t="s">
        <v>1093</v>
      </c>
      <c r="B829" s="96" t="s">
        <v>265</v>
      </c>
      <c r="C829" s="29" t="s">
        <v>2303</v>
      </c>
      <c r="D829" s="94">
        <v>421900</v>
      </c>
      <c r="E829" s="72">
        <v>1870</v>
      </c>
      <c r="F829" s="72">
        <v>1541</v>
      </c>
      <c r="G829" s="72">
        <v>1530</v>
      </c>
      <c r="H829" s="72">
        <v>1735292.05077111</v>
      </c>
      <c r="I829" s="95" t="s">
        <v>2636</v>
      </c>
    </row>
    <row r="830" spans="1:9" ht="15.75" x14ac:dyDescent="0.25">
      <c r="A830" s="96" t="s">
        <v>1093</v>
      </c>
      <c r="B830" s="96" t="s">
        <v>1114</v>
      </c>
      <c r="C830" s="29" t="s">
        <v>2304</v>
      </c>
      <c r="D830" s="94">
        <v>421901</v>
      </c>
      <c r="E830" s="72">
        <v>6591</v>
      </c>
      <c r="F830" s="72">
        <v>3443</v>
      </c>
      <c r="G830" s="72">
        <v>1</v>
      </c>
      <c r="H830" s="72">
        <v>2420632.6446231599</v>
      </c>
      <c r="I830" s="95" t="s">
        <v>2635</v>
      </c>
    </row>
    <row r="831" spans="1:9" ht="15.75" x14ac:dyDescent="0.25">
      <c r="A831" s="96" t="s">
        <v>1093</v>
      </c>
      <c r="B831" s="96" t="s">
        <v>1116</v>
      </c>
      <c r="C831" s="29" t="s">
        <v>2305</v>
      </c>
      <c r="D831" s="94">
        <v>421908</v>
      </c>
      <c r="E831" s="72">
        <v>2106</v>
      </c>
      <c r="F831" s="72">
        <v>1645</v>
      </c>
      <c r="G831" s="72">
        <v>1422</v>
      </c>
      <c r="H831" s="72">
        <v>1372952.2534620101</v>
      </c>
      <c r="I831" s="95" t="s">
        <v>2636</v>
      </c>
    </row>
    <row r="832" spans="1:9" ht="15.75" x14ac:dyDescent="0.25">
      <c r="A832" s="96" t="s">
        <v>1093</v>
      </c>
      <c r="B832" s="96" t="s">
        <v>1118</v>
      </c>
      <c r="C832" s="29" t="s">
        <v>2306</v>
      </c>
      <c r="D832" s="94">
        <v>421912</v>
      </c>
      <c r="E832" s="72">
        <v>3992</v>
      </c>
      <c r="F832" s="72">
        <v>1466</v>
      </c>
      <c r="G832" s="72">
        <v>191</v>
      </c>
      <c r="H832" s="72">
        <v>941796.05435976805</v>
      </c>
      <c r="I832" s="95" t="s">
        <v>2636</v>
      </c>
    </row>
    <row r="833" spans="1:9" ht="15.75" x14ac:dyDescent="0.25">
      <c r="A833" s="96" t="s">
        <v>1093</v>
      </c>
      <c r="B833" s="96" t="s">
        <v>1120</v>
      </c>
      <c r="C833" s="29" t="s">
        <v>2307</v>
      </c>
      <c r="D833" s="94">
        <v>421914</v>
      </c>
      <c r="E833" s="72">
        <v>5475</v>
      </c>
      <c r="F833" s="72">
        <v>3783</v>
      </c>
      <c r="G833" s="72">
        <v>3723</v>
      </c>
      <c r="H833" s="72">
        <v>5117456.2337898798</v>
      </c>
      <c r="I833" s="95" t="s">
        <v>2636</v>
      </c>
    </row>
    <row r="834" spans="1:9" ht="15.75" x14ac:dyDescent="0.25">
      <c r="A834" s="96" t="s">
        <v>1093</v>
      </c>
      <c r="B834" s="96" t="s">
        <v>7</v>
      </c>
      <c r="C834" s="29" t="s">
        <v>2308</v>
      </c>
      <c r="D834" s="94">
        <v>421917</v>
      </c>
      <c r="E834" s="72">
        <v>4806</v>
      </c>
      <c r="F834" s="72">
        <v>3859</v>
      </c>
      <c r="G834" s="72">
        <v>3720</v>
      </c>
      <c r="H834" s="72">
        <v>4552406.9903837498</v>
      </c>
      <c r="I834" s="95" t="s">
        <v>2636</v>
      </c>
    </row>
    <row r="835" spans="1:9" ht="15.75" x14ac:dyDescent="0.25">
      <c r="A835" s="96" t="s">
        <v>1093</v>
      </c>
      <c r="B835" s="96" t="s">
        <v>97</v>
      </c>
      <c r="C835" s="29" t="s">
        <v>2309</v>
      </c>
      <c r="D835" s="94">
        <v>421920</v>
      </c>
      <c r="E835" s="72">
        <v>1377</v>
      </c>
      <c r="F835" s="72">
        <v>733</v>
      </c>
      <c r="G835" s="72">
        <v>733</v>
      </c>
      <c r="H835" s="72">
        <v>651615.61872100504</v>
      </c>
      <c r="I835" s="95" t="s">
        <v>2636</v>
      </c>
    </row>
    <row r="836" spans="1:9" ht="15.75" x14ac:dyDescent="0.25">
      <c r="A836" s="96" t="s">
        <v>1093</v>
      </c>
      <c r="B836" s="96" t="s">
        <v>1122</v>
      </c>
      <c r="C836" s="29" t="s">
        <v>2310</v>
      </c>
      <c r="D836" s="94">
        <v>421927</v>
      </c>
      <c r="E836" s="72">
        <v>481</v>
      </c>
      <c r="F836" s="72"/>
      <c r="G836" s="72"/>
      <c r="H836" s="72"/>
      <c r="I836" s="95" t="s">
        <v>2636</v>
      </c>
    </row>
    <row r="837" spans="1:9" ht="15.75" x14ac:dyDescent="0.25">
      <c r="A837" s="96" t="s">
        <v>1093</v>
      </c>
      <c r="B837" s="96" t="s">
        <v>1122</v>
      </c>
      <c r="C837" s="29" t="s">
        <v>2311</v>
      </c>
      <c r="D837" s="94">
        <v>421928</v>
      </c>
      <c r="E837" s="72">
        <v>1109</v>
      </c>
      <c r="F837" s="72"/>
      <c r="G837" s="72"/>
      <c r="H837" s="72"/>
      <c r="I837" s="95" t="s">
        <v>2636</v>
      </c>
    </row>
    <row r="838" spans="1:9" ht="15.75" x14ac:dyDescent="0.25">
      <c r="A838" s="96" t="s">
        <v>1093</v>
      </c>
      <c r="B838" s="96" t="s">
        <v>265</v>
      </c>
      <c r="C838" s="29" t="s">
        <v>2312</v>
      </c>
      <c r="D838" s="94">
        <v>421929</v>
      </c>
      <c r="E838" s="72">
        <v>708</v>
      </c>
      <c r="F838" s="72">
        <v>298</v>
      </c>
      <c r="G838" s="72">
        <v>296</v>
      </c>
      <c r="H838" s="72">
        <v>421981.946441248</v>
      </c>
      <c r="I838" s="95" t="s">
        <v>2636</v>
      </c>
    </row>
    <row r="839" spans="1:9" ht="15.75" x14ac:dyDescent="0.25">
      <c r="A839" s="96" t="s">
        <v>1093</v>
      </c>
      <c r="B839" s="96" t="s">
        <v>1124</v>
      </c>
      <c r="C839" s="29" t="s">
        <v>2313</v>
      </c>
      <c r="D839" s="94">
        <v>421931</v>
      </c>
      <c r="E839" s="72">
        <v>9353</v>
      </c>
      <c r="F839" s="72">
        <v>2860</v>
      </c>
      <c r="G839" s="72">
        <v>347</v>
      </c>
      <c r="H839" s="72">
        <v>4466180.0591575401</v>
      </c>
      <c r="I839" s="95" t="s">
        <v>2636</v>
      </c>
    </row>
    <row r="840" spans="1:9" ht="15.75" x14ac:dyDescent="0.25">
      <c r="A840" s="96" t="s">
        <v>1093</v>
      </c>
      <c r="B840" s="96" t="s">
        <v>840</v>
      </c>
      <c r="C840" s="29" t="s">
        <v>2314</v>
      </c>
      <c r="D840" s="94">
        <v>421932</v>
      </c>
      <c r="E840" s="72">
        <v>1827</v>
      </c>
      <c r="F840" s="72">
        <v>8</v>
      </c>
      <c r="G840" s="72">
        <v>8</v>
      </c>
      <c r="H840" s="72">
        <v>7673.72365328659</v>
      </c>
      <c r="I840" s="95" t="s">
        <v>2636</v>
      </c>
    </row>
    <row r="841" spans="1:9" ht="15.75" x14ac:dyDescent="0.25">
      <c r="A841" s="96" t="s">
        <v>1093</v>
      </c>
      <c r="B841" s="96" t="s">
        <v>1122</v>
      </c>
      <c r="C841" s="29" t="s">
        <v>2315</v>
      </c>
      <c r="D841" s="94">
        <v>421934</v>
      </c>
      <c r="E841" s="72">
        <v>747</v>
      </c>
      <c r="F841" s="72">
        <v>36</v>
      </c>
      <c r="G841" s="72">
        <v>32</v>
      </c>
      <c r="H841" s="72">
        <v>11820.809362750701</v>
      </c>
      <c r="I841" s="95" t="s">
        <v>2636</v>
      </c>
    </row>
    <row r="842" spans="1:9" ht="15.75" x14ac:dyDescent="0.25">
      <c r="A842" s="96" t="s">
        <v>1093</v>
      </c>
      <c r="B842" s="96" t="s">
        <v>265</v>
      </c>
      <c r="C842" s="29" t="s">
        <v>2316</v>
      </c>
      <c r="D842" s="94">
        <v>421935</v>
      </c>
      <c r="E842" s="72">
        <v>1253</v>
      </c>
      <c r="F842" s="72">
        <v>565</v>
      </c>
      <c r="G842" s="72">
        <v>96</v>
      </c>
      <c r="H842" s="72">
        <v>635986.72684218397</v>
      </c>
      <c r="I842" s="95" t="s">
        <v>2636</v>
      </c>
    </row>
    <row r="843" spans="1:9" ht="15.75" x14ac:dyDescent="0.25">
      <c r="A843" s="96" t="s">
        <v>1093</v>
      </c>
      <c r="B843" s="96" t="s">
        <v>1126</v>
      </c>
      <c r="C843" s="29" t="s">
        <v>2317</v>
      </c>
      <c r="D843" s="94">
        <v>421936</v>
      </c>
      <c r="E843" s="72">
        <v>595</v>
      </c>
      <c r="F843" s="72">
        <v>594</v>
      </c>
      <c r="G843" s="72">
        <v>594</v>
      </c>
      <c r="H843" s="72">
        <v>570366.73178354395</v>
      </c>
      <c r="I843" s="95" t="s">
        <v>2636</v>
      </c>
    </row>
    <row r="844" spans="1:9" ht="15.75" x14ac:dyDescent="0.25">
      <c r="A844" s="96" t="s">
        <v>1093</v>
      </c>
      <c r="B844" s="96" t="s">
        <v>1128</v>
      </c>
      <c r="C844" s="29" t="s">
        <v>2318</v>
      </c>
      <c r="D844" s="94">
        <v>421942</v>
      </c>
      <c r="E844" s="72">
        <v>1627</v>
      </c>
      <c r="F844" s="72">
        <v>689</v>
      </c>
      <c r="G844" s="72">
        <v>20</v>
      </c>
      <c r="H844" s="72">
        <v>840659.10676890903</v>
      </c>
      <c r="I844" s="95" t="s">
        <v>2636</v>
      </c>
    </row>
    <row r="845" spans="1:9" ht="15.75" x14ac:dyDescent="0.25">
      <c r="A845" s="96" t="s">
        <v>1093</v>
      </c>
      <c r="B845" s="96" t="s">
        <v>1102</v>
      </c>
      <c r="C845" s="29" t="s">
        <v>2319</v>
      </c>
      <c r="D845" s="94">
        <v>421945</v>
      </c>
      <c r="E845" s="72">
        <v>3723</v>
      </c>
      <c r="F845" s="72">
        <v>1678</v>
      </c>
      <c r="G845" s="72">
        <v>71</v>
      </c>
      <c r="H845" s="72">
        <v>634169.83700515295</v>
      </c>
      <c r="I845" s="95" t="s">
        <v>2636</v>
      </c>
    </row>
    <row r="846" spans="1:9" ht="15.75" x14ac:dyDescent="0.25">
      <c r="A846" s="96" t="s">
        <v>1093</v>
      </c>
      <c r="B846" s="96" t="s">
        <v>1130</v>
      </c>
      <c r="C846" s="29" t="s">
        <v>2320</v>
      </c>
      <c r="D846" s="94">
        <v>421949</v>
      </c>
      <c r="E846" s="72">
        <v>5126</v>
      </c>
      <c r="F846" s="72">
        <v>3627</v>
      </c>
      <c r="G846" s="72">
        <v>311</v>
      </c>
      <c r="H846" s="72">
        <v>3585759.89802338</v>
      </c>
      <c r="I846" s="95" t="s">
        <v>2636</v>
      </c>
    </row>
    <row r="847" spans="1:9" ht="15.75" x14ac:dyDescent="0.25">
      <c r="A847" s="96" t="s">
        <v>1093</v>
      </c>
      <c r="B847" s="96" t="s">
        <v>1122</v>
      </c>
      <c r="C847" s="29" t="s">
        <v>2321</v>
      </c>
      <c r="D847" s="94">
        <v>421951</v>
      </c>
      <c r="E847" s="72">
        <v>1951</v>
      </c>
      <c r="F847" s="72">
        <v>1570</v>
      </c>
      <c r="G847" s="72">
        <v>1570</v>
      </c>
      <c r="H847" s="72">
        <v>1036798.5236656</v>
      </c>
      <c r="I847" s="95" t="s">
        <v>2636</v>
      </c>
    </row>
    <row r="848" spans="1:9" ht="15.75" x14ac:dyDescent="0.25">
      <c r="A848" s="96" t="s">
        <v>1132</v>
      </c>
      <c r="B848" s="96" t="s">
        <v>1022</v>
      </c>
      <c r="C848" s="29" t="s">
        <v>2322</v>
      </c>
      <c r="D848" s="94">
        <v>431704</v>
      </c>
      <c r="E848" s="72">
        <v>1774</v>
      </c>
      <c r="F848" s="72">
        <v>258</v>
      </c>
      <c r="G848" s="72">
        <v>258</v>
      </c>
      <c r="H848" s="72">
        <v>167241.27431586001</v>
      </c>
      <c r="I848" s="95" t="s">
        <v>2636</v>
      </c>
    </row>
    <row r="849" spans="1:9" ht="15.75" x14ac:dyDescent="0.25">
      <c r="A849" s="96" t="s">
        <v>1132</v>
      </c>
      <c r="B849" s="96" t="s">
        <v>1057</v>
      </c>
      <c r="C849" s="29" t="s">
        <v>2323</v>
      </c>
      <c r="D849" s="94">
        <v>431788</v>
      </c>
      <c r="E849" s="72">
        <v>1471</v>
      </c>
      <c r="F849" s="72">
        <v>287</v>
      </c>
      <c r="G849" s="72">
        <v>287</v>
      </c>
      <c r="H849" s="72">
        <v>475985.956490229</v>
      </c>
      <c r="I849" s="95" t="s">
        <v>2636</v>
      </c>
    </row>
    <row r="850" spans="1:9" ht="15.75" x14ac:dyDescent="0.25">
      <c r="A850" s="96" t="s">
        <v>1132</v>
      </c>
      <c r="B850" s="96" t="s">
        <v>1077</v>
      </c>
      <c r="C850" s="29" t="s">
        <v>2324</v>
      </c>
      <c r="D850" s="94">
        <v>431831</v>
      </c>
      <c r="E850" s="72">
        <v>332</v>
      </c>
      <c r="F850" s="72">
        <v>33</v>
      </c>
      <c r="G850" s="72">
        <v>20</v>
      </c>
      <c r="H850" s="72">
        <v>61203.364670413102</v>
      </c>
      <c r="I850" s="95" t="s">
        <v>2636</v>
      </c>
    </row>
    <row r="851" spans="1:9" ht="15.75" x14ac:dyDescent="0.25">
      <c r="A851" s="96" t="s">
        <v>1132</v>
      </c>
      <c r="B851" s="96" t="s">
        <v>1133</v>
      </c>
      <c r="C851" s="29" t="s">
        <v>2325</v>
      </c>
      <c r="D851" s="94">
        <v>431966</v>
      </c>
      <c r="E851" s="72">
        <v>1975</v>
      </c>
      <c r="F851" s="72">
        <v>1230</v>
      </c>
      <c r="G851" s="72">
        <v>1230</v>
      </c>
      <c r="H851" s="72">
        <v>1319862.8250714301</v>
      </c>
      <c r="I851" s="95" t="s">
        <v>2636</v>
      </c>
    </row>
    <row r="852" spans="1:9" ht="15.75" x14ac:dyDescent="0.25">
      <c r="A852" s="96" t="s">
        <v>1132</v>
      </c>
      <c r="B852" s="96" t="s">
        <v>1135</v>
      </c>
      <c r="C852" s="29" t="s">
        <v>2326</v>
      </c>
      <c r="D852" s="94">
        <v>431968</v>
      </c>
      <c r="E852" s="72">
        <v>2291</v>
      </c>
      <c r="F852" s="72">
        <v>958</v>
      </c>
      <c r="G852" s="72">
        <v>303</v>
      </c>
      <c r="H852" s="72">
        <v>303276.923439059</v>
      </c>
      <c r="I852" s="95" t="s">
        <v>2636</v>
      </c>
    </row>
    <row r="853" spans="1:9" ht="15.75" x14ac:dyDescent="0.25">
      <c r="A853" s="96" t="s">
        <v>1132</v>
      </c>
      <c r="B853" s="96" t="s">
        <v>1137</v>
      </c>
      <c r="C853" s="29" t="s">
        <v>2327</v>
      </c>
      <c r="D853" s="94">
        <v>431969</v>
      </c>
      <c r="E853" s="72">
        <v>13272</v>
      </c>
      <c r="F853" s="72">
        <v>1340</v>
      </c>
      <c r="G853" s="72">
        <v>153</v>
      </c>
      <c r="H853" s="72">
        <v>510944.11953285802</v>
      </c>
      <c r="I853" s="95" t="s">
        <v>2636</v>
      </c>
    </row>
    <row r="854" spans="1:9" ht="15.75" x14ac:dyDescent="0.25">
      <c r="A854" s="96" t="s">
        <v>1132</v>
      </c>
      <c r="B854" s="96" t="s">
        <v>1139</v>
      </c>
      <c r="C854" s="29" t="s">
        <v>2328</v>
      </c>
      <c r="D854" s="94">
        <v>431974</v>
      </c>
      <c r="E854" s="72">
        <v>2045</v>
      </c>
      <c r="F854" s="72">
        <v>1175</v>
      </c>
      <c r="G854" s="72">
        <v>549</v>
      </c>
      <c r="H854" s="72">
        <v>673480.25405602902</v>
      </c>
      <c r="I854" s="95" t="s">
        <v>2636</v>
      </c>
    </row>
    <row r="855" spans="1:9" ht="15.75" x14ac:dyDescent="0.25">
      <c r="A855" s="96" t="s">
        <v>1132</v>
      </c>
      <c r="B855" s="96" t="s">
        <v>1141</v>
      </c>
      <c r="C855" s="29" t="s">
        <v>2329</v>
      </c>
      <c r="D855" s="94">
        <v>431976</v>
      </c>
      <c r="E855" s="72">
        <v>1843</v>
      </c>
      <c r="F855" s="72">
        <v>686</v>
      </c>
      <c r="G855" s="72">
        <v>602</v>
      </c>
      <c r="H855" s="72">
        <v>858677.03530328895</v>
      </c>
      <c r="I855" s="95" t="s">
        <v>2636</v>
      </c>
    </row>
    <row r="856" spans="1:9" ht="15.75" x14ac:dyDescent="0.25">
      <c r="A856" s="96" t="s">
        <v>1132</v>
      </c>
      <c r="B856" s="96" t="s">
        <v>1143</v>
      </c>
      <c r="C856" s="29" t="s">
        <v>2330</v>
      </c>
      <c r="D856" s="94">
        <v>431977</v>
      </c>
      <c r="E856" s="72">
        <v>3260</v>
      </c>
      <c r="F856" s="72">
        <v>1960</v>
      </c>
      <c r="G856" s="72">
        <v>37</v>
      </c>
      <c r="H856" s="72">
        <v>2365718.1189550702</v>
      </c>
      <c r="I856" s="95" t="s">
        <v>2636</v>
      </c>
    </row>
    <row r="857" spans="1:9" ht="15.75" x14ac:dyDescent="0.25">
      <c r="A857" s="96" t="s">
        <v>1132</v>
      </c>
      <c r="B857" s="96" t="s">
        <v>1145</v>
      </c>
      <c r="C857" s="29" t="s">
        <v>2331</v>
      </c>
      <c r="D857" s="94">
        <v>431979</v>
      </c>
      <c r="E857" s="72">
        <v>8362</v>
      </c>
      <c r="F857" s="72">
        <v>2895</v>
      </c>
      <c r="G857" s="72">
        <v>2895</v>
      </c>
      <c r="H857" s="72">
        <v>2171112.5032381802</v>
      </c>
      <c r="I857" s="95" t="s">
        <v>2636</v>
      </c>
    </row>
    <row r="858" spans="1:9" ht="15.75" x14ac:dyDescent="0.25">
      <c r="A858" s="96" t="s">
        <v>1132</v>
      </c>
      <c r="B858" s="96" t="s">
        <v>1147</v>
      </c>
      <c r="C858" s="29" t="s">
        <v>2332</v>
      </c>
      <c r="D858" s="94">
        <v>431980</v>
      </c>
      <c r="E858" s="72">
        <v>10910</v>
      </c>
      <c r="F858" s="72">
        <v>3382</v>
      </c>
      <c r="G858" s="72">
        <v>19</v>
      </c>
      <c r="H858" s="72">
        <v>2637366.2976871198</v>
      </c>
      <c r="I858" s="95" t="s">
        <v>2636</v>
      </c>
    </row>
    <row r="859" spans="1:9" ht="15.75" x14ac:dyDescent="0.25">
      <c r="A859" s="96" t="s">
        <v>1132</v>
      </c>
      <c r="B859" s="96" t="s">
        <v>1149</v>
      </c>
      <c r="C859" s="29" t="s">
        <v>2333</v>
      </c>
      <c r="D859" s="94">
        <v>431982</v>
      </c>
      <c r="E859" s="72">
        <v>9268</v>
      </c>
      <c r="F859" s="72">
        <v>1648</v>
      </c>
      <c r="G859" s="72">
        <v>999</v>
      </c>
      <c r="H859" s="72">
        <v>1467706.3485711899</v>
      </c>
      <c r="I859" s="95" t="s">
        <v>2636</v>
      </c>
    </row>
    <row r="860" spans="1:9" ht="15.75" x14ac:dyDescent="0.25">
      <c r="A860" s="96" t="s">
        <v>1132</v>
      </c>
      <c r="B860" s="96" t="s">
        <v>5</v>
      </c>
      <c r="C860" s="29" t="s">
        <v>2334</v>
      </c>
      <c r="D860" s="94">
        <v>431984</v>
      </c>
      <c r="E860" s="72">
        <v>23173</v>
      </c>
      <c r="F860" s="72">
        <v>5233</v>
      </c>
      <c r="G860" s="72">
        <v>4660</v>
      </c>
      <c r="H860" s="72">
        <v>2817690.7189235501</v>
      </c>
      <c r="I860" s="95" t="s">
        <v>2636</v>
      </c>
    </row>
    <row r="861" spans="1:9" ht="15.75" x14ac:dyDescent="0.25">
      <c r="A861" s="96" t="s">
        <v>1132</v>
      </c>
      <c r="B861" s="96" t="s">
        <v>1151</v>
      </c>
      <c r="C861" s="29" t="s">
        <v>2335</v>
      </c>
      <c r="D861" s="94">
        <v>431985</v>
      </c>
      <c r="E861" s="72">
        <v>13449</v>
      </c>
      <c r="F861" s="72">
        <v>5641</v>
      </c>
      <c r="G861" s="72">
        <v>3296</v>
      </c>
      <c r="H861" s="72">
        <v>3561895.0081531601</v>
      </c>
      <c r="I861" s="95" t="s">
        <v>2636</v>
      </c>
    </row>
    <row r="862" spans="1:9" ht="15.75" x14ac:dyDescent="0.25">
      <c r="A862" s="96" t="s">
        <v>1132</v>
      </c>
      <c r="B862" s="96" t="s">
        <v>1153</v>
      </c>
      <c r="C862" s="29" t="s">
        <v>2336</v>
      </c>
      <c r="D862" s="94">
        <v>431988</v>
      </c>
      <c r="E862" s="72">
        <v>4586</v>
      </c>
      <c r="F862" s="72">
        <v>2337</v>
      </c>
      <c r="G862" s="72">
        <v>2337</v>
      </c>
      <c r="H862" s="72">
        <v>3443122.3556217998</v>
      </c>
      <c r="I862" s="95" t="s">
        <v>2636</v>
      </c>
    </row>
    <row r="863" spans="1:9" ht="15.75" x14ac:dyDescent="0.25">
      <c r="A863" s="96" t="s">
        <v>1132</v>
      </c>
      <c r="B863" s="96" t="s">
        <v>1155</v>
      </c>
      <c r="C863" s="29" t="s">
        <v>2337</v>
      </c>
      <c r="D863" s="94">
        <v>431994</v>
      </c>
      <c r="E863" s="72">
        <v>5439</v>
      </c>
      <c r="F863" s="72">
        <v>2096</v>
      </c>
      <c r="G863" s="72">
        <v>2083</v>
      </c>
      <c r="H863" s="72">
        <v>949998.65885829297</v>
      </c>
      <c r="I863" s="95" t="s">
        <v>2636</v>
      </c>
    </row>
    <row r="864" spans="1:9" ht="15.75" x14ac:dyDescent="0.25">
      <c r="A864" s="96" t="s">
        <v>1132</v>
      </c>
      <c r="B864" s="96" t="s">
        <v>1157</v>
      </c>
      <c r="C864" s="29" t="s">
        <v>2338</v>
      </c>
      <c r="D864" s="94">
        <v>431995</v>
      </c>
      <c r="E864" s="72">
        <v>4168</v>
      </c>
      <c r="F864" s="72">
        <v>1790</v>
      </c>
      <c r="G864" s="72">
        <v>3</v>
      </c>
      <c r="H864" s="72">
        <v>2295330.8381235399</v>
      </c>
      <c r="I864" s="95" t="s">
        <v>2636</v>
      </c>
    </row>
    <row r="865" spans="1:9" ht="15.75" x14ac:dyDescent="0.25">
      <c r="A865" s="96" t="s">
        <v>1132</v>
      </c>
      <c r="B865" s="96" t="s">
        <v>1153</v>
      </c>
      <c r="C865" s="29" t="s">
        <v>2339</v>
      </c>
      <c r="D865" s="94">
        <v>432006</v>
      </c>
      <c r="E865" s="72">
        <v>10421</v>
      </c>
      <c r="F865" s="72">
        <v>1236</v>
      </c>
      <c r="G865" s="72">
        <v>1230</v>
      </c>
      <c r="H865" s="72">
        <v>341297.928392909</v>
      </c>
      <c r="I865" s="95" t="s">
        <v>2636</v>
      </c>
    </row>
    <row r="866" spans="1:9" ht="15.75" x14ac:dyDescent="0.25">
      <c r="A866" s="96" t="s">
        <v>1132</v>
      </c>
      <c r="B866" s="96" t="s">
        <v>1159</v>
      </c>
      <c r="C866" s="29" t="s">
        <v>2340</v>
      </c>
      <c r="D866" s="94">
        <v>432008</v>
      </c>
      <c r="E866" s="72">
        <v>857</v>
      </c>
      <c r="F866" s="72">
        <v>451</v>
      </c>
      <c r="G866" s="72">
        <v>451</v>
      </c>
      <c r="H866" s="72">
        <v>198783.71716045099</v>
      </c>
      <c r="I866" s="95" t="s">
        <v>2636</v>
      </c>
    </row>
    <row r="867" spans="1:9" ht="15.75" x14ac:dyDescent="0.25">
      <c r="A867" s="96" t="s">
        <v>1132</v>
      </c>
      <c r="B867" s="96" t="s">
        <v>5</v>
      </c>
      <c r="C867" s="29" t="s">
        <v>2341</v>
      </c>
      <c r="D867" s="94">
        <v>432010</v>
      </c>
      <c r="E867" s="72">
        <v>1885</v>
      </c>
      <c r="F867" s="72">
        <v>1246</v>
      </c>
      <c r="G867" s="72">
        <v>1096</v>
      </c>
      <c r="H867" s="72">
        <v>1241554.7139919901</v>
      </c>
      <c r="I867" s="95" t="s">
        <v>2636</v>
      </c>
    </row>
    <row r="868" spans="1:9" ht="15.75" x14ac:dyDescent="0.25">
      <c r="A868" s="96" t="s">
        <v>1132</v>
      </c>
      <c r="B868" s="96" t="s">
        <v>1161</v>
      </c>
      <c r="C868" s="29" t="s">
        <v>2342</v>
      </c>
      <c r="D868" s="94">
        <v>432013</v>
      </c>
      <c r="E868" s="72">
        <v>2651</v>
      </c>
      <c r="F868" s="72">
        <v>1875</v>
      </c>
      <c r="G868" s="72">
        <v>1378</v>
      </c>
      <c r="H868" s="72">
        <v>2218056.9653304098</v>
      </c>
      <c r="I868" s="95" t="s">
        <v>2636</v>
      </c>
    </row>
    <row r="869" spans="1:9" ht="15.75" x14ac:dyDescent="0.25">
      <c r="A869" s="96" t="s">
        <v>1132</v>
      </c>
      <c r="B869" s="96" t="s">
        <v>1163</v>
      </c>
      <c r="C869" s="29" t="s">
        <v>2343</v>
      </c>
      <c r="D869" s="94">
        <v>432014</v>
      </c>
      <c r="E869" s="72">
        <v>4966</v>
      </c>
      <c r="F869" s="72">
        <v>3798</v>
      </c>
      <c r="G869" s="72">
        <v>3798</v>
      </c>
      <c r="H869" s="72">
        <v>4579311.0350856604</v>
      </c>
      <c r="I869" s="95" t="s">
        <v>2636</v>
      </c>
    </row>
    <row r="870" spans="1:9" ht="15.75" x14ac:dyDescent="0.25">
      <c r="A870" s="96" t="s">
        <v>1132</v>
      </c>
      <c r="B870" s="96" t="s">
        <v>1165</v>
      </c>
      <c r="C870" s="29" t="s">
        <v>2344</v>
      </c>
      <c r="D870" s="94">
        <v>432016</v>
      </c>
      <c r="E870" s="72">
        <v>16218</v>
      </c>
      <c r="F870" s="72">
        <v>2636</v>
      </c>
      <c r="G870" s="72">
        <v>176</v>
      </c>
      <c r="H870" s="72">
        <v>3902476.5187825002</v>
      </c>
      <c r="I870" s="95" t="s">
        <v>2636</v>
      </c>
    </row>
    <row r="871" spans="1:9" ht="15.75" x14ac:dyDescent="0.25">
      <c r="A871" s="96" t="s">
        <v>1132</v>
      </c>
      <c r="B871" s="96" t="s">
        <v>1167</v>
      </c>
      <c r="C871" s="29" t="s">
        <v>2345</v>
      </c>
      <c r="D871" s="94">
        <v>432017</v>
      </c>
      <c r="E871" s="72">
        <v>7355</v>
      </c>
      <c r="F871" s="72">
        <v>3209</v>
      </c>
      <c r="G871" s="72">
        <v>3209</v>
      </c>
      <c r="H871" s="72">
        <v>1931845.5592749801</v>
      </c>
      <c r="I871" s="95" t="s">
        <v>2636</v>
      </c>
    </row>
    <row r="872" spans="1:9" ht="15.75" x14ac:dyDescent="0.25">
      <c r="A872" s="96" t="s">
        <v>1132</v>
      </c>
      <c r="B872" s="96" t="s">
        <v>1169</v>
      </c>
      <c r="C872" s="29" t="s">
        <v>2346</v>
      </c>
      <c r="D872" s="94">
        <v>432018</v>
      </c>
      <c r="E872" s="72">
        <v>61922</v>
      </c>
      <c r="F872" s="72">
        <v>18953</v>
      </c>
      <c r="G872" s="72">
        <v>10522</v>
      </c>
      <c r="H872" s="72">
        <v>24421526.0530192</v>
      </c>
      <c r="I872" s="95" t="s">
        <v>2636</v>
      </c>
    </row>
    <row r="873" spans="1:9" ht="15.75" x14ac:dyDescent="0.25">
      <c r="A873" s="96" t="s">
        <v>1132</v>
      </c>
      <c r="B873" s="96" t="s">
        <v>1149</v>
      </c>
      <c r="C873" s="29" t="s">
        <v>2347</v>
      </c>
      <c r="D873" s="94">
        <v>432020</v>
      </c>
      <c r="E873" s="72">
        <v>3512</v>
      </c>
      <c r="F873" s="72">
        <v>2301</v>
      </c>
      <c r="G873" s="72">
        <v>138</v>
      </c>
      <c r="H873" s="72">
        <v>2167824.21569634</v>
      </c>
      <c r="I873" s="95" t="s">
        <v>2636</v>
      </c>
    </row>
    <row r="874" spans="1:9" ht="15.75" x14ac:dyDescent="0.25">
      <c r="A874" s="96" t="s">
        <v>1132</v>
      </c>
      <c r="B874" s="96" t="s">
        <v>1171</v>
      </c>
      <c r="C874" s="29" t="s">
        <v>2348</v>
      </c>
      <c r="D874" s="94">
        <v>432022</v>
      </c>
      <c r="E874" s="72">
        <v>9929</v>
      </c>
      <c r="F874" s="72">
        <v>3671</v>
      </c>
      <c r="G874" s="72">
        <v>1099</v>
      </c>
      <c r="H874" s="72">
        <v>1684429.9016088101</v>
      </c>
      <c r="I874" s="95" t="s">
        <v>2636</v>
      </c>
    </row>
    <row r="875" spans="1:9" ht="15.75" x14ac:dyDescent="0.25">
      <c r="A875" s="96" t="s">
        <v>1132</v>
      </c>
      <c r="B875" s="96" t="s">
        <v>1173</v>
      </c>
      <c r="C875" s="29" t="s">
        <v>2349</v>
      </c>
      <c r="D875" s="94">
        <v>432023</v>
      </c>
      <c r="E875" s="72">
        <v>1184</v>
      </c>
      <c r="F875" s="72">
        <v>902</v>
      </c>
      <c r="G875" s="72">
        <v>902</v>
      </c>
      <c r="H875" s="72">
        <v>921501.88343025802</v>
      </c>
      <c r="I875" s="95" t="s">
        <v>2636</v>
      </c>
    </row>
    <row r="876" spans="1:9" ht="15.75" x14ac:dyDescent="0.25">
      <c r="A876" s="96" t="s">
        <v>1132</v>
      </c>
      <c r="B876" s="96" t="s">
        <v>1175</v>
      </c>
      <c r="C876" s="29" t="s">
        <v>2350</v>
      </c>
      <c r="D876" s="94">
        <v>432025</v>
      </c>
      <c r="E876" s="72">
        <v>946</v>
      </c>
      <c r="F876" s="72">
        <v>718</v>
      </c>
      <c r="G876" s="72">
        <v>682</v>
      </c>
      <c r="H876" s="72">
        <v>1039759.74834374</v>
      </c>
      <c r="I876" s="95" t="s">
        <v>2636</v>
      </c>
    </row>
    <row r="877" spans="1:9" ht="15.75" x14ac:dyDescent="0.25">
      <c r="A877" s="96" t="s">
        <v>1132</v>
      </c>
      <c r="B877" s="96" t="s">
        <v>1177</v>
      </c>
      <c r="C877" s="29" t="s">
        <v>2351</v>
      </c>
      <c r="D877" s="94">
        <v>432029</v>
      </c>
      <c r="E877" s="72">
        <v>368</v>
      </c>
      <c r="F877" s="72">
        <v>368</v>
      </c>
      <c r="G877" s="72">
        <v>368</v>
      </c>
      <c r="H877" s="72">
        <v>265388.57265864802</v>
      </c>
      <c r="I877" s="95" t="s">
        <v>2636</v>
      </c>
    </row>
    <row r="878" spans="1:9" ht="15.75" x14ac:dyDescent="0.25">
      <c r="A878" s="96" t="s">
        <v>1132</v>
      </c>
      <c r="B878" s="96" t="s">
        <v>1091</v>
      </c>
      <c r="C878" s="29" t="s">
        <v>2286</v>
      </c>
      <c r="D878" s="94">
        <v>432030</v>
      </c>
      <c r="E878" s="72">
        <v>2935</v>
      </c>
      <c r="F878" s="72">
        <v>1847</v>
      </c>
      <c r="G878" s="72">
        <v>1847</v>
      </c>
      <c r="H878" s="72">
        <v>1546634.9598656001</v>
      </c>
      <c r="I878" s="95" t="s">
        <v>2636</v>
      </c>
    </row>
    <row r="879" spans="1:9" ht="15.75" x14ac:dyDescent="0.25">
      <c r="A879" s="96" t="s">
        <v>1132</v>
      </c>
      <c r="B879" s="96" t="s">
        <v>1179</v>
      </c>
      <c r="C879" s="29" t="s">
        <v>2352</v>
      </c>
      <c r="D879" s="94">
        <v>432032</v>
      </c>
      <c r="E879" s="72">
        <v>2470</v>
      </c>
      <c r="F879" s="72">
        <v>1812</v>
      </c>
      <c r="G879" s="72">
        <v>1812</v>
      </c>
      <c r="H879" s="72">
        <v>1320237.0200861101</v>
      </c>
      <c r="I879" s="95" t="s">
        <v>2636</v>
      </c>
    </row>
    <row r="880" spans="1:9" ht="15.75" x14ac:dyDescent="0.25">
      <c r="A880" s="96" t="s">
        <v>1132</v>
      </c>
      <c r="B880" s="96" t="s">
        <v>5</v>
      </c>
      <c r="C880" s="29" t="s">
        <v>2353</v>
      </c>
      <c r="D880" s="94">
        <v>432034</v>
      </c>
      <c r="E880" s="72">
        <v>1007</v>
      </c>
      <c r="F880" s="72">
        <v>319</v>
      </c>
      <c r="G880" s="72">
        <v>265</v>
      </c>
      <c r="H880" s="72">
        <v>109153.37675208</v>
      </c>
      <c r="I880" s="95" t="s">
        <v>2636</v>
      </c>
    </row>
    <row r="881" spans="1:9" ht="15.75" x14ac:dyDescent="0.25">
      <c r="A881" s="96" t="s">
        <v>1132</v>
      </c>
      <c r="B881" s="96" t="s">
        <v>1181</v>
      </c>
      <c r="C881" s="29" t="s">
        <v>2354</v>
      </c>
      <c r="D881" s="94">
        <v>432141</v>
      </c>
      <c r="E881" s="72">
        <v>792</v>
      </c>
      <c r="F881" s="72">
        <v>49</v>
      </c>
      <c r="G881" s="72">
        <v>49</v>
      </c>
      <c r="H881" s="72">
        <v>73356.208972243097</v>
      </c>
      <c r="I881" s="95" t="s">
        <v>2636</v>
      </c>
    </row>
    <row r="882" spans="1:9" ht="15.75" x14ac:dyDescent="0.25">
      <c r="A882" s="96" t="s">
        <v>1183</v>
      </c>
      <c r="B882" s="96" t="s">
        <v>265</v>
      </c>
      <c r="C882" s="29" t="s">
        <v>2355</v>
      </c>
      <c r="D882" s="94">
        <v>440425</v>
      </c>
      <c r="E882" s="72">
        <v>969</v>
      </c>
      <c r="F882" s="72">
        <v>542</v>
      </c>
      <c r="G882" s="72">
        <v>1</v>
      </c>
      <c r="H882" s="72">
        <v>371965.94203872298</v>
      </c>
      <c r="I882" s="95" t="s">
        <v>2636</v>
      </c>
    </row>
    <row r="883" spans="1:9" ht="15.75" x14ac:dyDescent="0.25">
      <c r="A883" s="96" t="s">
        <v>1183</v>
      </c>
      <c r="B883" s="96" t="s">
        <v>1184</v>
      </c>
      <c r="C883" s="29" t="s">
        <v>2356</v>
      </c>
      <c r="D883" s="94">
        <v>442038</v>
      </c>
      <c r="E883" s="72">
        <v>1615</v>
      </c>
      <c r="F883" s="72">
        <v>377</v>
      </c>
      <c r="G883" s="72">
        <v>377</v>
      </c>
      <c r="H883" s="72">
        <v>185604.49474764199</v>
      </c>
      <c r="I883" s="95" t="s">
        <v>2636</v>
      </c>
    </row>
    <row r="884" spans="1:9" ht="15.75" x14ac:dyDescent="0.25">
      <c r="A884" s="96" t="s">
        <v>1183</v>
      </c>
      <c r="B884" s="96" t="s">
        <v>1186</v>
      </c>
      <c r="C884" s="29" t="s">
        <v>2357</v>
      </c>
      <c r="D884" s="94">
        <v>442039</v>
      </c>
      <c r="E884" s="72">
        <v>6356</v>
      </c>
      <c r="F884" s="72">
        <v>4192</v>
      </c>
      <c r="G884" s="72">
        <v>307</v>
      </c>
      <c r="H884" s="72">
        <v>5722290.6165729398</v>
      </c>
      <c r="I884" s="95" t="s">
        <v>2636</v>
      </c>
    </row>
    <row r="885" spans="1:9" ht="15.75" x14ac:dyDescent="0.25">
      <c r="A885" s="96" t="s">
        <v>1183</v>
      </c>
      <c r="B885" s="96" t="s">
        <v>1188</v>
      </c>
      <c r="C885" s="29" t="s">
        <v>2358</v>
      </c>
      <c r="D885" s="94">
        <v>442040</v>
      </c>
      <c r="E885" s="72">
        <v>7114</v>
      </c>
      <c r="F885" s="72">
        <v>1304</v>
      </c>
      <c r="G885" s="72">
        <v>106</v>
      </c>
      <c r="H885" s="72">
        <v>322249.19814625598</v>
      </c>
      <c r="I885" s="95" t="s">
        <v>2636</v>
      </c>
    </row>
    <row r="886" spans="1:9" ht="15.75" x14ac:dyDescent="0.25">
      <c r="A886" s="96" t="s">
        <v>1183</v>
      </c>
      <c r="B886" s="96" t="s">
        <v>1190</v>
      </c>
      <c r="C886" s="29" t="s">
        <v>2359</v>
      </c>
      <c r="D886" s="94">
        <v>442041</v>
      </c>
      <c r="E886" s="72">
        <v>6092</v>
      </c>
      <c r="F886" s="72">
        <v>2007</v>
      </c>
      <c r="G886" s="72">
        <v>932</v>
      </c>
      <c r="H886" s="72">
        <v>3160411.0464017899</v>
      </c>
      <c r="I886" s="95" t="s">
        <v>2636</v>
      </c>
    </row>
    <row r="887" spans="1:9" ht="15.75" x14ac:dyDescent="0.25">
      <c r="A887" s="96" t="s">
        <v>1183</v>
      </c>
      <c r="B887" s="96" t="s">
        <v>1161</v>
      </c>
      <c r="C887" s="29" t="s">
        <v>2360</v>
      </c>
      <c r="D887" s="94">
        <v>442043</v>
      </c>
      <c r="E887" s="72">
        <v>888</v>
      </c>
      <c r="F887" s="72">
        <v>778</v>
      </c>
      <c r="G887" s="72">
        <v>123</v>
      </c>
      <c r="H887" s="72">
        <v>439847.33250886598</v>
      </c>
      <c r="I887" s="95" t="s">
        <v>2636</v>
      </c>
    </row>
    <row r="888" spans="1:9" ht="15.75" x14ac:dyDescent="0.25">
      <c r="A888" s="96" t="s">
        <v>1183</v>
      </c>
      <c r="B888" s="96" t="s">
        <v>1192</v>
      </c>
      <c r="C888" s="29" t="s">
        <v>2361</v>
      </c>
      <c r="D888" s="94">
        <v>442046</v>
      </c>
      <c r="E888" s="72">
        <v>5982</v>
      </c>
      <c r="F888" s="72">
        <v>1623</v>
      </c>
      <c r="G888" s="72">
        <v>1522</v>
      </c>
      <c r="H888" s="72">
        <v>2498147.3174133799</v>
      </c>
      <c r="I888" s="95" t="s">
        <v>2636</v>
      </c>
    </row>
    <row r="889" spans="1:9" ht="15.75" x14ac:dyDescent="0.25">
      <c r="A889" s="96" t="s">
        <v>1183</v>
      </c>
      <c r="B889" s="96" t="s">
        <v>1194</v>
      </c>
      <c r="C889" s="29" t="s">
        <v>2362</v>
      </c>
      <c r="D889" s="94">
        <v>442052</v>
      </c>
      <c r="E889" s="72">
        <v>8482</v>
      </c>
      <c r="F889" s="72">
        <v>5081</v>
      </c>
      <c r="G889" s="72">
        <v>4927</v>
      </c>
      <c r="H889" s="72">
        <v>8165010.9990728702</v>
      </c>
      <c r="I889" s="95" t="s">
        <v>2636</v>
      </c>
    </row>
    <row r="890" spans="1:9" ht="15.75" x14ac:dyDescent="0.25">
      <c r="A890" s="96" t="s">
        <v>1183</v>
      </c>
      <c r="B890" s="96" t="s">
        <v>1196</v>
      </c>
      <c r="C890" s="29" t="s">
        <v>2363</v>
      </c>
      <c r="D890" s="94">
        <v>442057</v>
      </c>
      <c r="E890" s="72">
        <v>3012</v>
      </c>
      <c r="F890" s="72">
        <v>1907</v>
      </c>
      <c r="G890" s="72">
        <v>1907</v>
      </c>
      <c r="H890" s="72">
        <v>2818663.9485074799</v>
      </c>
      <c r="I890" s="95" t="s">
        <v>2636</v>
      </c>
    </row>
    <row r="891" spans="1:9" ht="15.75" x14ac:dyDescent="0.25">
      <c r="A891" s="96" t="s">
        <v>1183</v>
      </c>
      <c r="B891" s="96" t="s">
        <v>1198</v>
      </c>
      <c r="C891" s="29" t="s">
        <v>2364</v>
      </c>
      <c r="D891" s="94">
        <v>442059</v>
      </c>
      <c r="E891" s="72">
        <v>9177</v>
      </c>
      <c r="F891" s="72">
        <v>1499</v>
      </c>
      <c r="G891" s="72">
        <v>1499</v>
      </c>
      <c r="H891" s="72">
        <v>988142.46356198995</v>
      </c>
      <c r="I891" s="95" t="s">
        <v>2636</v>
      </c>
    </row>
    <row r="892" spans="1:9" ht="15.75" x14ac:dyDescent="0.25">
      <c r="A892" s="96" t="s">
        <v>1183</v>
      </c>
      <c r="B892" s="96" t="s">
        <v>1161</v>
      </c>
      <c r="C892" s="29" t="s">
        <v>2365</v>
      </c>
      <c r="D892" s="94">
        <v>442060</v>
      </c>
      <c r="E892" s="72">
        <v>6987</v>
      </c>
      <c r="F892" s="72">
        <v>3730</v>
      </c>
      <c r="G892" s="72">
        <v>2918</v>
      </c>
      <c r="H892" s="72">
        <v>3746371.6072805398</v>
      </c>
      <c r="I892" s="95" t="s">
        <v>2636</v>
      </c>
    </row>
    <row r="893" spans="1:9" ht="15.75" x14ac:dyDescent="0.25">
      <c r="A893" s="96" t="s">
        <v>1183</v>
      </c>
      <c r="B893" s="96" t="s">
        <v>1200</v>
      </c>
      <c r="C893" s="29" t="s">
        <v>2366</v>
      </c>
      <c r="D893" s="94">
        <v>442061</v>
      </c>
      <c r="E893" s="72">
        <v>1938</v>
      </c>
      <c r="F893" s="72">
        <v>1623</v>
      </c>
      <c r="G893" s="72">
        <v>59</v>
      </c>
      <c r="H893" s="72">
        <v>1754589.9416111901</v>
      </c>
      <c r="I893" s="95" t="s">
        <v>2636</v>
      </c>
    </row>
    <row r="894" spans="1:9" ht="15.75" x14ac:dyDescent="0.25">
      <c r="A894" s="96" t="s">
        <v>1183</v>
      </c>
      <c r="B894" s="96" t="s">
        <v>1202</v>
      </c>
      <c r="C894" s="29" t="s">
        <v>2367</v>
      </c>
      <c r="D894" s="94">
        <v>442065</v>
      </c>
      <c r="E894" s="72">
        <v>1039</v>
      </c>
      <c r="F894" s="72">
        <v>367</v>
      </c>
      <c r="G894" s="72">
        <v>4</v>
      </c>
      <c r="H894" s="72">
        <v>302106.08299995703</v>
      </c>
      <c r="I894" s="95" t="s">
        <v>2636</v>
      </c>
    </row>
    <row r="895" spans="1:9" ht="15.75" x14ac:dyDescent="0.25">
      <c r="A895" s="96" t="s">
        <v>1183</v>
      </c>
      <c r="B895" s="96" t="s">
        <v>1204</v>
      </c>
      <c r="C895" s="29" t="s">
        <v>2368</v>
      </c>
      <c r="D895" s="94">
        <v>442066</v>
      </c>
      <c r="E895" s="72">
        <v>836</v>
      </c>
      <c r="F895" s="72">
        <v>829</v>
      </c>
      <c r="G895" s="72">
        <v>829</v>
      </c>
      <c r="H895" s="72">
        <v>1375823.5703175999</v>
      </c>
      <c r="I895" s="95" t="s">
        <v>2636</v>
      </c>
    </row>
    <row r="896" spans="1:9" ht="15.75" x14ac:dyDescent="0.25">
      <c r="A896" s="96" t="s">
        <v>1183</v>
      </c>
      <c r="B896" s="96" t="s">
        <v>1206</v>
      </c>
      <c r="C896" s="29" t="s">
        <v>2369</v>
      </c>
      <c r="D896" s="94">
        <v>442068</v>
      </c>
      <c r="E896" s="72">
        <v>37602</v>
      </c>
      <c r="F896" s="72">
        <v>13928</v>
      </c>
      <c r="G896" s="72">
        <v>1764</v>
      </c>
      <c r="H896" s="72">
        <v>7875667.7076813104</v>
      </c>
      <c r="I896" s="95" t="s">
        <v>2636</v>
      </c>
    </row>
    <row r="897" spans="1:9" ht="15.75" x14ac:dyDescent="0.25">
      <c r="A897" s="96" t="s">
        <v>1183</v>
      </c>
      <c r="B897" s="96" t="s">
        <v>93</v>
      </c>
      <c r="C897" s="29" t="s">
        <v>2370</v>
      </c>
      <c r="D897" s="94">
        <v>442069</v>
      </c>
      <c r="E897" s="72">
        <v>1917</v>
      </c>
      <c r="F897" s="72">
        <v>316</v>
      </c>
      <c r="G897" s="72">
        <v>197</v>
      </c>
      <c r="H897" s="72">
        <v>213898.71194727701</v>
      </c>
      <c r="I897" s="95" t="s">
        <v>2636</v>
      </c>
    </row>
    <row r="898" spans="1:9" ht="15.75" x14ac:dyDescent="0.25">
      <c r="A898" s="96" t="s">
        <v>1183</v>
      </c>
      <c r="B898" s="96" t="s">
        <v>1208</v>
      </c>
      <c r="C898" s="29" t="s">
        <v>2371</v>
      </c>
      <c r="D898" s="94">
        <v>442070</v>
      </c>
      <c r="E898" s="72">
        <v>16430</v>
      </c>
      <c r="F898" s="72">
        <v>8338</v>
      </c>
      <c r="G898" s="72">
        <v>1477</v>
      </c>
      <c r="H898" s="72">
        <v>2687398.2694701799</v>
      </c>
      <c r="I898" s="95" t="s">
        <v>2636</v>
      </c>
    </row>
    <row r="899" spans="1:9" ht="15.75" x14ac:dyDescent="0.25">
      <c r="A899" s="96" t="s">
        <v>1183</v>
      </c>
      <c r="B899" s="96" t="s">
        <v>1210</v>
      </c>
      <c r="C899" s="29" t="s">
        <v>2372</v>
      </c>
      <c r="D899" s="94">
        <v>442071</v>
      </c>
      <c r="E899" s="72">
        <v>7023</v>
      </c>
      <c r="F899" s="72">
        <v>1926</v>
      </c>
      <c r="G899" s="72">
        <v>1920</v>
      </c>
      <c r="H899" s="72">
        <v>3021155.5517237899</v>
      </c>
      <c r="I899" s="95" t="s">
        <v>2636</v>
      </c>
    </row>
    <row r="900" spans="1:9" ht="15.75" x14ac:dyDescent="0.25">
      <c r="A900" s="96" t="s">
        <v>1183</v>
      </c>
      <c r="B900" s="96" t="s">
        <v>1212</v>
      </c>
      <c r="C900" s="29" t="s">
        <v>2373</v>
      </c>
      <c r="D900" s="94">
        <v>442073</v>
      </c>
      <c r="E900" s="72">
        <v>238</v>
      </c>
      <c r="F900" s="72">
        <v>27</v>
      </c>
      <c r="G900" s="72">
        <v>14</v>
      </c>
      <c r="H900" s="72">
        <v>60785.703866349999</v>
      </c>
      <c r="I900" s="95" t="s">
        <v>2636</v>
      </c>
    </row>
    <row r="901" spans="1:9" ht="15.75" x14ac:dyDescent="0.25">
      <c r="A901" s="96" t="s">
        <v>1183</v>
      </c>
      <c r="B901" s="96" t="s">
        <v>1214</v>
      </c>
      <c r="C901" s="29" t="s">
        <v>2374</v>
      </c>
      <c r="D901" s="94">
        <v>442076</v>
      </c>
      <c r="E901" s="72">
        <v>2993</v>
      </c>
      <c r="F901" s="72">
        <v>1047</v>
      </c>
      <c r="G901" s="72">
        <v>807</v>
      </c>
      <c r="H901" s="72">
        <v>1024487.55612271</v>
      </c>
      <c r="I901" s="95" t="s">
        <v>2636</v>
      </c>
    </row>
    <row r="902" spans="1:9" ht="15.75" x14ac:dyDescent="0.25">
      <c r="A902" s="96" t="s">
        <v>1183</v>
      </c>
      <c r="B902" s="96" t="s">
        <v>1216</v>
      </c>
      <c r="C902" s="29" t="s">
        <v>2375</v>
      </c>
      <c r="D902" s="94">
        <v>442083</v>
      </c>
      <c r="E902" s="72">
        <v>55217</v>
      </c>
      <c r="F902" s="72">
        <v>1241</v>
      </c>
      <c r="G902" s="72">
        <v>162</v>
      </c>
      <c r="H902" s="72">
        <v>876174.117943021</v>
      </c>
      <c r="I902" s="95" t="s">
        <v>2636</v>
      </c>
    </row>
    <row r="903" spans="1:9" ht="15.75" x14ac:dyDescent="0.25">
      <c r="A903" s="96" t="s">
        <v>1183</v>
      </c>
      <c r="B903" s="96" t="s">
        <v>1218</v>
      </c>
      <c r="C903" s="29" t="s">
        <v>2376</v>
      </c>
      <c r="D903" s="94">
        <v>442086</v>
      </c>
      <c r="E903" s="72">
        <v>18172</v>
      </c>
      <c r="F903" s="72">
        <v>7483</v>
      </c>
      <c r="G903" s="72">
        <v>938</v>
      </c>
      <c r="H903" s="72">
        <v>8570295.3437335398</v>
      </c>
      <c r="I903" s="95" t="s">
        <v>2636</v>
      </c>
    </row>
    <row r="904" spans="1:9" ht="15.75" x14ac:dyDescent="0.25">
      <c r="A904" s="96" t="s">
        <v>1183</v>
      </c>
      <c r="B904" s="96" t="s">
        <v>1220</v>
      </c>
      <c r="C904" s="29" t="s">
        <v>2377</v>
      </c>
      <c r="D904" s="94">
        <v>442090</v>
      </c>
      <c r="E904" s="72">
        <v>3257</v>
      </c>
      <c r="F904" s="72">
        <v>2365</v>
      </c>
      <c r="G904" s="72">
        <v>115</v>
      </c>
      <c r="H904" s="72">
        <v>3140397.0384395402</v>
      </c>
      <c r="I904" s="95" t="s">
        <v>2636</v>
      </c>
    </row>
    <row r="905" spans="1:9" ht="15.75" x14ac:dyDescent="0.25">
      <c r="A905" s="96" t="s">
        <v>1183</v>
      </c>
      <c r="B905" s="96" t="s">
        <v>1222</v>
      </c>
      <c r="C905" s="29" t="s">
        <v>2378</v>
      </c>
      <c r="D905" s="94">
        <v>442093</v>
      </c>
      <c r="E905" s="72">
        <v>3066</v>
      </c>
      <c r="F905" s="72">
        <v>1763</v>
      </c>
      <c r="G905" s="72">
        <v>1763</v>
      </c>
      <c r="H905" s="72">
        <v>1675903.27407115</v>
      </c>
      <c r="I905" s="95" t="s">
        <v>2636</v>
      </c>
    </row>
    <row r="906" spans="1:9" ht="15.75" x14ac:dyDescent="0.25">
      <c r="A906" s="96" t="s">
        <v>1183</v>
      </c>
      <c r="B906" s="96" t="s">
        <v>1224</v>
      </c>
      <c r="C906" s="29" t="s">
        <v>2379</v>
      </c>
      <c r="D906" s="94">
        <v>442103</v>
      </c>
      <c r="E906" s="72">
        <v>1376</v>
      </c>
      <c r="F906" s="72">
        <v>785</v>
      </c>
      <c r="G906" s="72">
        <v>6</v>
      </c>
      <c r="H906" s="72">
        <v>486336.77173271897</v>
      </c>
      <c r="I906" s="95" t="s">
        <v>2636</v>
      </c>
    </row>
    <row r="907" spans="1:9" ht="15.75" x14ac:dyDescent="0.25">
      <c r="A907" s="96" t="s">
        <v>1183</v>
      </c>
      <c r="B907" s="96" t="s">
        <v>1226</v>
      </c>
      <c r="C907" s="29" t="s">
        <v>2380</v>
      </c>
      <c r="D907" s="94">
        <v>442104</v>
      </c>
      <c r="E907" s="72">
        <v>1538</v>
      </c>
      <c r="F907" s="72">
        <v>25</v>
      </c>
      <c r="G907" s="72">
        <v>8</v>
      </c>
      <c r="H907" s="72">
        <v>5228.4886549016401</v>
      </c>
      <c r="I907" s="95" t="s">
        <v>2636</v>
      </c>
    </row>
    <row r="908" spans="1:9" ht="15.75" x14ac:dyDescent="0.25">
      <c r="A908" s="96" t="s">
        <v>1183</v>
      </c>
      <c r="B908" s="96" t="s">
        <v>1228</v>
      </c>
      <c r="C908" s="29" t="s">
        <v>2381</v>
      </c>
      <c r="D908" s="94">
        <v>442105</v>
      </c>
      <c r="E908" s="72">
        <v>2055</v>
      </c>
      <c r="F908" s="72">
        <v>505</v>
      </c>
      <c r="G908" s="72"/>
      <c r="H908" s="72">
        <v>328843.24036605097</v>
      </c>
      <c r="I908" s="95" t="s">
        <v>2636</v>
      </c>
    </row>
    <row r="909" spans="1:9" ht="15.75" x14ac:dyDescent="0.25">
      <c r="A909" s="96" t="s">
        <v>1183</v>
      </c>
      <c r="B909" s="96" t="s">
        <v>168</v>
      </c>
      <c r="C909" s="29" t="s">
        <v>2382</v>
      </c>
      <c r="D909" s="94">
        <v>442107</v>
      </c>
      <c r="E909" s="72">
        <v>7115</v>
      </c>
      <c r="F909" s="72">
        <v>470</v>
      </c>
      <c r="G909" s="72">
        <v>13</v>
      </c>
      <c r="H909" s="72">
        <v>154460.354357017</v>
      </c>
      <c r="I909" s="95" t="s">
        <v>2636</v>
      </c>
    </row>
    <row r="910" spans="1:9" ht="15.75" x14ac:dyDescent="0.25">
      <c r="A910" s="96" t="s">
        <v>1183</v>
      </c>
      <c r="B910" s="96" t="s">
        <v>1230</v>
      </c>
      <c r="C910" s="29" t="s">
        <v>2383</v>
      </c>
      <c r="D910" s="94">
        <v>442112</v>
      </c>
      <c r="E910" s="72">
        <v>4273</v>
      </c>
      <c r="F910" s="72">
        <v>2746</v>
      </c>
      <c r="G910" s="72">
        <v>674</v>
      </c>
      <c r="H910" s="72">
        <v>3541998.5616690698</v>
      </c>
      <c r="I910" s="95" t="s">
        <v>2636</v>
      </c>
    </row>
    <row r="911" spans="1:9" ht="15.75" x14ac:dyDescent="0.25">
      <c r="A911" s="96" t="s">
        <v>1183</v>
      </c>
      <c r="B911" s="96" t="s">
        <v>1232</v>
      </c>
      <c r="C911" s="29" t="s">
        <v>2384</v>
      </c>
      <c r="D911" s="94">
        <v>442116</v>
      </c>
      <c r="E911" s="72">
        <v>4986</v>
      </c>
      <c r="F911" s="72">
        <v>1348</v>
      </c>
      <c r="G911" s="72">
        <v>487</v>
      </c>
      <c r="H911" s="72">
        <v>1559212.9357954401</v>
      </c>
      <c r="I911" s="95" t="s">
        <v>2636</v>
      </c>
    </row>
    <row r="912" spans="1:9" ht="15.75" x14ac:dyDescent="0.25">
      <c r="A912" s="96" t="s">
        <v>1183</v>
      </c>
      <c r="B912" s="96" t="s">
        <v>1234</v>
      </c>
      <c r="C912" s="29" t="s">
        <v>2385</v>
      </c>
      <c r="D912" s="94">
        <v>442130</v>
      </c>
      <c r="E912" s="72">
        <v>15691</v>
      </c>
      <c r="F912" s="72">
        <v>7330</v>
      </c>
      <c r="G912" s="72">
        <v>7281</v>
      </c>
      <c r="H912" s="72">
        <v>3226508.2134925001</v>
      </c>
      <c r="I912" s="95" t="s">
        <v>2636</v>
      </c>
    </row>
    <row r="913" spans="1:9" ht="15.75" x14ac:dyDescent="0.25">
      <c r="A913" s="96" t="s">
        <v>1183</v>
      </c>
      <c r="B913" s="96" t="s">
        <v>1236</v>
      </c>
      <c r="C913" s="29" t="s">
        <v>2386</v>
      </c>
      <c r="D913" s="94">
        <v>442131</v>
      </c>
      <c r="E913" s="72">
        <v>3611</v>
      </c>
      <c r="F913" s="72">
        <v>319</v>
      </c>
      <c r="G913" s="72">
        <v>319</v>
      </c>
      <c r="H913" s="72">
        <v>489689.30339845701</v>
      </c>
      <c r="I913" s="95" t="s">
        <v>2636</v>
      </c>
    </row>
    <row r="914" spans="1:9" ht="15.75" x14ac:dyDescent="0.25">
      <c r="A914" s="96" t="s">
        <v>1183</v>
      </c>
      <c r="B914" s="96" t="s">
        <v>1238</v>
      </c>
      <c r="C914" s="29" t="s">
        <v>2387</v>
      </c>
      <c r="D914" s="94">
        <v>442134</v>
      </c>
      <c r="E914" s="72">
        <v>1297</v>
      </c>
      <c r="F914" s="72">
        <v>334</v>
      </c>
      <c r="G914" s="72">
        <v>139</v>
      </c>
      <c r="H914" s="72">
        <v>361692.00229897001</v>
      </c>
      <c r="I914" s="95" t="s">
        <v>2636</v>
      </c>
    </row>
    <row r="915" spans="1:9" ht="15.75" x14ac:dyDescent="0.25">
      <c r="A915" s="96" t="s">
        <v>1183</v>
      </c>
      <c r="B915" s="96" t="s">
        <v>1240</v>
      </c>
      <c r="C915" s="29" t="s">
        <v>2388</v>
      </c>
      <c r="D915" s="94">
        <v>442135</v>
      </c>
      <c r="E915" s="72">
        <v>5156</v>
      </c>
      <c r="F915" s="72">
        <v>1235</v>
      </c>
      <c r="G915" s="72">
        <v>120</v>
      </c>
      <c r="H915" s="72">
        <v>1856726.5107423</v>
      </c>
      <c r="I915" s="95" t="s">
        <v>2636</v>
      </c>
    </row>
    <row r="916" spans="1:9" ht="15.75" x14ac:dyDescent="0.25">
      <c r="A916" s="96" t="s">
        <v>1183</v>
      </c>
      <c r="B916" s="96" t="s">
        <v>1181</v>
      </c>
      <c r="C916" s="29" t="s">
        <v>2354</v>
      </c>
      <c r="D916" s="94">
        <v>442141</v>
      </c>
      <c r="E916" s="72">
        <v>2739</v>
      </c>
      <c r="F916" s="72">
        <v>514</v>
      </c>
      <c r="G916" s="72">
        <v>115</v>
      </c>
      <c r="H916" s="72">
        <v>974331.04634671402</v>
      </c>
      <c r="I916" s="95" t="s">
        <v>2636</v>
      </c>
    </row>
    <row r="917" spans="1:9" ht="15.75" x14ac:dyDescent="0.25">
      <c r="A917" s="96" t="s">
        <v>1183</v>
      </c>
      <c r="B917" s="96" t="s">
        <v>1242</v>
      </c>
      <c r="C917" s="29" t="s">
        <v>2389</v>
      </c>
      <c r="D917" s="94">
        <v>442143</v>
      </c>
      <c r="E917" s="72">
        <v>6532</v>
      </c>
      <c r="F917" s="72">
        <v>831</v>
      </c>
      <c r="G917" s="72">
        <v>644</v>
      </c>
      <c r="H917" s="72">
        <v>1644854.0835197701</v>
      </c>
      <c r="I917" s="95" t="s">
        <v>2636</v>
      </c>
    </row>
    <row r="918" spans="1:9" ht="15.75" x14ac:dyDescent="0.25">
      <c r="A918" s="96" t="s">
        <v>1183</v>
      </c>
      <c r="B918" s="96" t="s">
        <v>93</v>
      </c>
      <c r="C918" s="29" t="s">
        <v>2390</v>
      </c>
      <c r="D918" s="94">
        <v>442150</v>
      </c>
      <c r="E918" s="72">
        <v>1157</v>
      </c>
      <c r="F918" s="72">
        <v>228</v>
      </c>
      <c r="G918" s="72">
        <v>133</v>
      </c>
      <c r="H918" s="72">
        <v>116877.985331192</v>
      </c>
      <c r="I918" s="95" t="s">
        <v>2636</v>
      </c>
    </row>
    <row r="919" spans="1:9" ht="15.75" x14ac:dyDescent="0.25">
      <c r="A919" s="96" t="s">
        <v>1183</v>
      </c>
      <c r="B919" s="96" t="s">
        <v>1244</v>
      </c>
      <c r="C919" s="29" t="s">
        <v>2391</v>
      </c>
      <c r="D919" s="94">
        <v>442151</v>
      </c>
      <c r="E919" s="72">
        <v>9199</v>
      </c>
      <c r="F919" s="72">
        <v>4187</v>
      </c>
      <c r="G919" s="72">
        <v>1834</v>
      </c>
      <c r="H919" s="72">
        <v>3602856.5452353102</v>
      </c>
      <c r="I919" s="95" t="s">
        <v>2636</v>
      </c>
    </row>
    <row r="920" spans="1:9" ht="15.75" x14ac:dyDescent="0.25">
      <c r="A920" s="96" t="s">
        <v>1183</v>
      </c>
      <c r="B920" s="96" t="s">
        <v>1246</v>
      </c>
      <c r="C920" s="29" t="s">
        <v>2392</v>
      </c>
      <c r="D920" s="94">
        <v>442159</v>
      </c>
      <c r="E920" s="72">
        <v>7800</v>
      </c>
      <c r="F920" s="72">
        <v>3449</v>
      </c>
      <c r="G920" s="72">
        <v>3427</v>
      </c>
      <c r="H920" s="72">
        <v>5186957.1038620798</v>
      </c>
      <c r="I920" s="95" t="s">
        <v>2636</v>
      </c>
    </row>
    <row r="921" spans="1:9" ht="15.75" x14ac:dyDescent="0.25">
      <c r="A921" s="96" t="s">
        <v>1183</v>
      </c>
      <c r="B921" s="96" t="s">
        <v>1248</v>
      </c>
      <c r="C921" s="29" t="s">
        <v>2393</v>
      </c>
      <c r="D921" s="94">
        <v>442166</v>
      </c>
      <c r="E921" s="72">
        <v>2167</v>
      </c>
      <c r="F921" s="72">
        <v>1939</v>
      </c>
      <c r="G921" s="72">
        <v>1670</v>
      </c>
      <c r="H921" s="72">
        <v>3297409.9611761901</v>
      </c>
      <c r="I921" s="95" t="s">
        <v>2636</v>
      </c>
    </row>
    <row r="922" spans="1:9" ht="15.75" x14ac:dyDescent="0.25">
      <c r="A922" s="96" t="s">
        <v>1183</v>
      </c>
      <c r="B922" s="96" t="s">
        <v>1250</v>
      </c>
      <c r="C922" s="29" t="s">
        <v>2394</v>
      </c>
      <c r="D922" s="94">
        <v>442168</v>
      </c>
      <c r="E922" s="72">
        <v>3707</v>
      </c>
      <c r="F922" s="72">
        <v>2460</v>
      </c>
      <c r="G922" s="72">
        <v>2458</v>
      </c>
      <c r="H922" s="72">
        <v>4425254.4835767802</v>
      </c>
      <c r="I922" s="95" t="s">
        <v>2636</v>
      </c>
    </row>
    <row r="923" spans="1:9" ht="15.75" x14ac:dyDescent="0.25">
      <c r="A923" s="96" t="s">
        <v>1183</v>
      </c>
      <c r="B923" s="96" t="s">
        <v>1252</v>
      </c>
      <c r="C923" s="29" t="s">
        <v>2395</v>
      </c>
      <c r="D923" s="94">
        <v>442170</v>
      </c>
      <c r="E923" s="72">
        <v>1455</v>
      </c>
      <c r="F923" s="72">
        <v>351</v>
      </c>
      <c r="G923" s="72">
        <v>351</v>
      </c>
      <c r="H923" s="72">
        <v>621153.30794370605</v>
      </c>
      <c r="I923" s="95" t="s">
        <v>2636</v>
      </c>
    </row>
    <row r="924" spans="1:9" ht="15.75" x14ac:dyDescent="0.25">
      <c r="A924" s="96" t="s">
        <v>1183</v>
      </c>
      <c r="B924" s="96" t="s">
        <v>1254</v>
      </c>
      <c r="C924" s="29" t="s">
        <v>2396</v>
      </c>
      <c r="D924" s="94">
        <v>442262</v>
      </c>
      <c r="E924" s="72">
        <v>838</v>
      </c>
      <c r="F924" s="72">
        <v>114</v>
      </c>
      <c r="G924" s="72">
        <v>114</v>
      </c>
      <c r="H924" s="72">
        <v>130595.629334631</v>
      </c>
      <c r="I924" s="95" t="s">
        <v>2636</v>
      </c>
    </row>
    <row r="925" spans="1:9" ht="15.75" x14ac:dyDescent="0.25">
      <c r="A925" s="96" t="s">
        <v>1256</v>
      </c>
      <c r="B925" s="96" t="s">
        <v>1257</v>
      </c>
      <c r="C925" s="29" t="s">
        <v>2397</v>
      </c>
      <c r="D925" s="94">
        <v>450815</v>
      </c>
      <c r="E925" s="72">
        <v>2949</v>
      </c>
      <c r="F925" s="72">
        <v>2193</v>
      </c>
      <c r="G925" s="72">
        <v>2193</v>
      </c>
      <c r="H925" s="72">
        <v>1695989.3316859</v>
      </c>
      <c r="I925" s="95" t="s">
        <v>2636</v>
      </c>
    </row>
    <row r="926" spans="1:9" ht="15.75" x14ac:dyDescent="0.25">
      <c r="A926" s="96" t="s">
        <v>1256</v>
      </c>
      <c r="B926" s="96" t="s">
        <v>1259</v>
      </c>
      <c r="C926" s="29" t="s">
        <v>2398</v>
      </c>
      <c r="D926" s="94">
        <v>452169</v>
      </c>
      <c r="E926" s="72">
        <v>2767</v>
      </c>
      <c r="F926" s="72">
        <v>1253</v>
      </c>
      <c r="G926" s="72">
        <v>1253</v>
      </c>
      <c r="H926" s="72">
        <v>728456.03093323496</v>
      </c>
      <c r="I926" s="95" t="s">
        <v>2636</v>
      </c>
    </row>
    <row r="927" spans="1:9" ht="15.75" x14ac:dyDescent="0.25">
      <c r="A927" s="96" t="s">
        <v>1256</v>
      </c>
      <c r="B927" s="96" t="s">
        <v>5</v>
      </c>
      <c r="C927" s="29" t="s">
        <v>2399</v>
      </c>
      <c r="D927" s="94">
        <v>452171</v>
      </c>
      <c r="E927" s="72">
        <v>6745</v>
      </c>
      <c r="F927" s="72">
        <v>3310</v>
      </c>
      <c r="G927" s="72">
        <v>3310</v>
      </c>
      <c r="H927" s="72">
        <v>3138757.32841811</v>
      </c>
      <c r="I927" s="95" t="s">
        <v>2636</v>
      </c>
    </row>
    <row r="928" spans="1:9" ht="15.75" x14ac:dyDescent="0.25">
      <c r="A928" s="96" t="s">
        <v>1256</v>
      </c>
      <c r="B928" s="96" t="s">
        <v>1261</v>
      </c>
      <c r="C928" s="29" t="s">
        <v>2400</v>
      </c>
      <c r="D928" s="94">
        <v>452173</v>
      </c>
      <c r="E928" s="72">
        <v>3124</v>
      </c>
      <c r="F928" s="72">
        <v>2450</v>
      </c>
      <c r="G928" s="72"/>
      <c r="H928" s="72">
        <v>3505866.9020316098</v>
      </c>
      <c r="I928" s="95" t="s">
        <v>2636</v>
      </c>
    </row>
    <row r="929" spans="1:9" ht="15.75" x14ac:dyDescent="0.25">
      <c r="A929" s="96" t="s">
        <v>1256</v>
      </c>
      <c r="B929" s="96" t="s">
        <v>5</v>
      </c>
      <c r="C929" s="29" t="s">
        <v>2401</v>
      </c>
      <c r="D929" s="94">
        <v>452174</v>
      </c>
      <c r="E929" s="72">
        <v>7492</v>
      </c>
      <c r="F929" s="72">
        <v>1206</v>
      </c>
      <c r="G929" s="72">
        <v>1206</v>
      </c>
      <c r="H929" s="72">
        <v>953953.49855729903</v>
      </c>
      <c r="I929" s="95" t="s">
        <v>2636</v>
      </c>
    </row>
    <row r="930" spans="1:9" ht="15.75" x14ac:dyDescent="0.25">
      <c r="A930" s="96" t="s">
        <v>1256</v>
      </c>
      <c r="B930" s="96" t="s">
        <v>1246</v>
      </c>
      <c r="C930" s="29" t="s">
        <v>2402</v>
      </c>
      <c r="D930" s="94">
        <v>452176</v>
      </c>
      <c r="E930" s="72">
        <v>10585</v>
      </c>
      <c r="F930" s="72">
        <v>466</v>
      </c>
      <c r="G930" s="72">
        <v>466</v>
      </c>
      <c r="H930" s="72">
        <v>646301.27006341994</v>
      </c>
      <c r="I930" s="95" t="s">
        <v>2636</v>
      </c>
    </row>
    <row r="931" spans="1:9" ht="15.75" x14ac:dyDescent="0.25">
      <c r="A931" s="96" t="s">
        <v>1256</v>
      </c>
      <c r="B931" s="96" t="s">
        <v>1263</v>
      </c>
      <c r="C931" s="29" t="s">
        <v>2403</v>
      </c>
      <c r="D931" s="94">
        <v>452179</v>
      </c>
      <c r="E931" s="72">
        <v>3723</v>
      </c>
      <c r="F931" s="72">
        <v>625</v>
      </c>
      <c r="G931" s="72">
        <v>309</v>
      </c>
      <c r="H931" s="72">
        <v>444005.033308285</v>
      </c>
      <c r="I931" s="95" t="s">
        <v>2636</v>
      </c>
    </row>
    <row r="932" spans="1:9" ht="15.75" x14ac:dyDescent="0.25">
      <c r="A932" s="96" t="s">
        <v>1256</v>
      </c>
      <c r="B932" s="96" t="s">
        <v>1265</v>
      </c>
      <c r="C932" s="29" t="s">
        <v>2404</v>
      </c>
      <c r="D932" s="94">
        <v>452191</v>
      </c>
      <c r="E932" s="72">
        <v>4592</v>
      </c>
      <c r="F932" s="72">
        <v>514</v>
      </c>
      <c r="G932" s="72">
        <v>514</v>
      </c>
      <c r="H932" s="72">
        <v>945720.68721566699</v>
      </c>
      <c r="I932" s="95" t="s">
        <v>2636</v>
      </c>
    </row>
    <row r="933" spans="1:9" ht="15.75" x14ac:dyDescent="0.25">
      <c r="A933" s="96" t="s">
        <v>1256</v>
      </c>
      <c r="B933" s="96" t="s">
        <v>1267</v>
      </c>
      <c r="C933" s="29" t="s">
        <v>2405</v>
      </c>
      <c r="D933" s="94">
        <v>452200</v>
      </c>
      <c r="E933" s="72">
        <v>1024</v>
      </c>
      <c r="F933" s="72">
        <v>247</v>
      </c>
      <c r="G933" s="72">
        <v>14</v>
      </c>
      <c r="H933" s="72">
        <v>84793.869872352196</v>
      </c>
      <c r="I933" s="95" t="s">
        <v>2636</v>
      </c>
    </row>
    <row r="934" spans="1:9" ht="15.75" x14ac:dyDescent="0.25">
      <c r="A934" s="96" t="s">
        <v>1256</v>
      </c>
      <c r="B934" s="96" t="s">
        <v>1269</v>
      </c>
      <c r="C934" s="29" t="s">
        <v>2406</v>
      </c>
      <c r="D934" s="94">
        <v>452226</v>
      </c>
      <c r="E934" s="72">
        <v>3108</v>
      </c>
      <c r="F934" s="72">
        <v>386</v>
      </c>
      <c r="G934" s="72">
        <v>176</v>
      </c>
      <c r="H934" s="72">
        <v>458740.68042889499</v>
      </c>
      <c r="I934" s="95" t="s">
        <v>2636</v>
      </c>
    </row>
    <row r="935" spans="1:9" ht="15.75" x14ac:dyDescent="0.25">
      <c r="A935" s="96" t="s">
        <v>1256</v>
      </c>
      <c r="B935" s="96" t="s">
        <v>1271</v>
      </c>
      <c r="C935" s="29" t="s">
        <v>2407</v>
      </c>
      <c r="D935" s="94">
        <v>453334</v>
      </c>
      <c r="E935" s="72">
        <v>8812</v>
      </c>
      <c r="F935" s="72">
        <v>4361</v>
      </c>
      <c r="G935" s="72">
        <v>3580</v>
      </c>
      <c r="H935" s="72">
        <v>4640570.0587300695</v>
      </c>
      <c r="I935" s="95" t="s">
        <v>2636</v>
      </c>
    </row>
    <row r="936" spans="1:9" ht="15.75" x14ac:dyDescent="0.25">
      <c r="A936" s="96" t="s">
        <v>1256</v>
      </c>
      <c r="B936" s="96" t="s">
        <v>1273</v>
      </c>
      <c r="C936" s="29" t="s">
        <v>2408</v>
      </c>
      <c r="D936" s="94">
        <v>457991</v>
      </c>
      <c r="E936" s="72">
        <v>3105</v>
      </c>
      <c r="F936" s="72">
        <v>335</v>
      </c>
      <c r="G936" s="72">
        <v>335</v>
      </c>
      <c r="H936" s="72">
        <v>132202.57555345399</v>
      </c>
      <c r="I936" s="95" t="s">
        <v>2636</v>
      </c>
    </row>
    <row r="937" spans="1:9" ht="15.75" x14ac:dyDescent="0.25">
      <c r="A937" s="96" t="s">
        <v>1275</v>
      </c>
      <c r="B937" s="96" t="s">
        <v>1276</v>
      </c>
      <c r="C937" s="29" t="s">
        <v>2409</v>
      </c>
      <c r="D937" s="94">
        <v>462178</v>
      </c>
      <c r="E937" s="72">
        <v>178</v>
      </c>
      <c r="F937" s="72"/>
      <c r="G937" s="72"/>
      <c r="H937" s="72"/>
      <c r="I937" s="95" t="s">
        <v>2636</v>
      </c>
    </row>
    <row r="938" spans="1:9" ht="15.75" x14ac:dyDescent="0.25">
      <c r="A938" s="96" t="s">
        <v>1275</v>
      </c>
      <c r="B938" s="96" t="s">
        <v>1278</v>
      </c>
      <c r="C938" s="29" t="s">
        <v>2410</v>
      </c>
      <c r="D938" s="94">
        <v>462181</v>
      </c>
      <c r="E938" s="72">
        <v>1899</v>
      </c>
      <c r="F938" s="72">
        <v>1067</v>
      </c>
      <c r="G938" s="72">
        <v>12</v>
      </c>
      <c r="H938" s="72">
        <v>1186486.67932648</v>
      </c>
      <c r="I938" s="95" t="s">
        <v>2636</v>
      </c>
    </row>
    <row r="939" spans="1:9" ht="15.75" x14ac:dyDescent="0.25">
      <c r="A939" s="96" t="s">
        <v>1275</v>
      </c>
      <c r="B939" s="96" t="s">
        <v>1280</v>
      </c>
      <c r="C939" s="29" t="s">
        <v>2411</v>
      </c>
      <c r="D939" s="94">
        <v>462182</v>
      </c>
      <c r="E939" s="72">
        <v>1501</v>
      </c>
      <c r="F939" s="72">
        <v>516</v>
      </c>
      <c r="G939" s="72">
        <v>39</v>
      </c>
      <c r="H939" s="72">
        <v>788395.61585386097</v>
      </c>
      <c r="I939" s="95" t="s">
        <v>2636</v>
      </c>
    </row>
    <row r="940" spans="1:9" ht="15.75" x14ac:dyDescent="0.25">
      <c r="A940" s="96" t="s">
        <v>1275</v>
      </c>
      <c r="B940" s="96" t="s">
        <v>5</v>
      </c>
      <c r="C940" s="29" t="s">
        <v>2412</v>
      </c>
      <c r="D940" s="94">
        <v>462184</v>
      </c>
      <c r="E940" s="72">
        <v>12224</v>
      </c>
      <c r="F940" s="72">
        <v>2900</v>
      </c>
      <c r="G940" s="72">
        <v>2204</v>
      </c>
      <c r="H940" s="72">
        <v>1680991.69369127</v>
      </c>
      <c r="I940" s="95" t="s">
        <v>2636</v>
      </c>
    </row>
    <row r="941" spans="1:9" ht="15.75" x14ac:dyDescent="0.25">
      <c r="A941" s="96" t="s">
        <v>1275</v>
      </c>
      <c r="B941" s="96" t="s">
        <v>1282</v>
      </c>
      <c r="C941" s="29" t="s">
        <v>2413</v>
      </c>
      <c r="D941" s="94">
        <v>462186</v>
      </c>
      <c r="E941" s="72">
        <v>6157</v>
      </c>
      <c r="F941" s="72">
        <v>777</v>
      </c>
      <c r="G941" s="72">
        <v>97</v>
      </c>
      <c r="H941" s="72">
        <v>1398374.5058681101</v>
      </c>
      <c r="I941" s="95" t="s">
        <v>2636</v>
      </c>
    </row>
    <row r="942" spans="1:9" ht="15.75" x14ac:dyDescent="0.25">
      <c r="A942" s="96" t="s">
        <v>1275</v>
      </c>
      <c r="B942" s="96" t="s">
        <v>1284</v>
      </c>
      <c r="C942" s="29" t="s">
        <v>2414</v>
      </c>
      <c r="D942" s="94">
        <v>462188</v>
      </c>
      <c r="E942" s="72">
        <v>676</v>
      </c>
      <c r="F942" s="72">
        <v>122</v>
      </c>
      <c r="G942" s="72">
        <v>122</v>
      </c>
      <c r="H942" s="72">
        <v>252102.13307962901</v>
      </c>
      <c r="I942" s="95" t="s">
        <v>2636</v>
      </c>
    </row>
    <row r="943" spans="1:9" ht="15.75" x14ac:dyDescent="0.25">
      <c r="A943" s="96" t="s">
        <v>1275</v>
      </c>
      <c r="B943" s="96" t="s">
        <v>93</v>
      </c>
      <c r="C943" s="29" t="s">
        <v>2415</v>
      </c>
      <c r="D943" s="94">
        <v>462190</v>
      </c>
      <c r="E943" s="72">
        <v>1971</v>
      </c>
      <c r="F943" s="72">
        <v>304</v>
      </c>
      <c r="G943" s="72">
        <v>299</v>
      </c>
      <c r="H943" s="72">
        <v>604416.45022186998</v>
      </c>
      <c r="I943" s="95" t="s">
        <v>2636</v>
      </c>
    </row>
    <row r="944" spans="1:9" ht="15.75" x14ac:dyDescent="0.25">
      <c r="A944" s="96" t="s">
        <v>1275</v>
      </c>
      <c r="B944" s="96" t="s">
        <v>1286</v>
      </c>
      <c r="C944" s="29" t="s">
        <v>2416</v>
      </c>
      <c r="D944" s="94">
        <v>462193</v>
      </c>
      <c r="E944" s="72">
        <v>2089</v>
      </c>
      <c r="F944" s="72">
        <v>889</v>
      </c>
      <c r="G944" s="72">
        <v>349</v>
      </c>
      <c r="H944" s="72">
        <v>1400428.0505117299</v>
      </c>
      <c r="I944" s="95" t="s">
        <v>2636</v>
      </c>
    </row>
    <row r="945" spans="1:9" ht="15.75" x14ac:dyDescent="0.25">
      <c r="A945" s="96" t="s">
        <v>1275</v>
      </c>
      <c r="B945" s="96" t="s">
        <v>1288</v>
      </c>
      <c r="C945" s="29" t="s">
        <v>2417</v>
      </c>
      <c r="D945" s="94">
        <v>462194</v>
      </c>
      <c r="E945" s="72">
        <v>909</v>
      </c>
      <c r="F945" s="72"/>
      <c r="G945" s="72"/>
      <c r="H945" s="72"/>
      <c r="I945" s="95" t="s">
        <v>2636</v>
      </c>
    </row>
    <row r="946" spans="1:9" ht="15.75" x14ac:dyDescent="0.25">
      <c r="A946" s="96" t="s">
        <v>1275</v>
      </c>
      <c r="B946" s="96" t="s">
        <v>168</v>
      </c>
      <c r="C946" s="29" t="s">
        <v>2418</v>
      </c>
      <c r="D946" s="94">
        <v>462195</v>
      </c>
      <c r="E946" s="72">
        <v>1209</v>
      </c>
      <c r="F946" s="72">
        <v>953</v>
      </c>
      <c r="G946" s="72">
        <v>510</v>
      </c>
      <c r="H946" s="72">
        <v>1686139.86622045</v>
      </c>
      <c r="I946" s="95" t="s">
        <v>2636</v>
      </c>
    </row>
    <row r="947" spans="1:9" ht="15.75" x14ac:dyDescent="0.25">
      <c r="A947" s="96" t="s">
        <v>1275</v>
      </c>
      <c r="B947" s="96" t="s">
        <v>1290</v>
      </c>
      <c r="C947" s="29" t="s">
        <v>2419</v>
      </c>
      <c r="D947" s="94">
        <v>462196</v>
      </c>
      <c r="E947" s="72">
        <v>253</v>
      </c>
      <c r="F947" s="72">
        <v>231</v>
      </c>
      <c r="G947" s="72">
        <v>21</v>
      </c>
      <c r="H947" s="72">
        <v>303739.89563365898</v>
      </c>
      <c r="I947" s="95" t="s">
        <v>2636</v>
      </c>
    </row>
    <row r="948" spans="1:9" ht="15.75" x14ac:dyDescent="0.25">
      <c r="A948" s="96" t="s">
        <v>1275</v>
      </c>
      <c r="B948" s="96" t="s">
        <v>1292</v>
      </c>
      <c r="C948" s="29" t="s">
        <v>2420</v>
      </c>
      <c r="D948" s="94">
        <v>462197</v>
      </c>
      <c r="E948" s="72">
        <v>1991</v>
      </c>
      <c r="F948" s="72">
        <v>265</v>
      </c>
      <c r="G948" s="72">
        <v>237</v>
      </c>
      <c r="H948" s="72">
        <v>409200.05217210599</v>
      </c>
      <c r="I948" s="95" t="s">
        <v>2636</v>
      </c>
    </row>
    <row r="949" spans="1:9" ht="15.75" x14ac:dyDescent="0.25">
      <c r="A949" s="96" t="s">
        <v>1275</v>
      </c>
      <c r="B949" s="96" t="s">
        <v>1294</v>
      </c>
      <c r="C949" s="29" t="s">
        <v>2421</v>
      </c>
      <c r="D949" s="94">
        <v>462198</v>
      </c>
      <c r="E949" s="72">
        <v>1372</v>
      </c>
      <c r="F949" s="72">
        <v>1045</v>
      </c>
      <c r="G949" s="72">
        <v>39</v>
      </c>
      <c r="H949" s="72">
        <v>1023462.52352781</v>
      </c>
      <c r="I949" s="95" t="s">
        <v>2635</v>
      </c>
    </row>
    <row r="950" spans="1:9" ht="15.75" x14ac:dyDescent="0.25">
      <c r="A950" s="96" t="s">
        <v>1275</v>
      </c>
      <c r="B950" s="96" t="s">
        <v>1296</v>
      </c>
      <c r="C950" s="29" t="s">
        <v>2422</v>
      </c>
      <c r="D950" s="94">
        <v>462199</v>
      </c>
      <c r="E950" s="72">
        <v>1790</v>
      </c>
      <c r="F950" s="72">
        <v>34</v>
      </c>
      <c r="G950" s="72">
        <v>30</v>
      </c>
      <c r="H950" s="72">
        <v>81600</v>
      </c>
      <c r="I950" s="95" t="s">
        <v>2636</v>
      </c>
    </row>
    <row r="951" spans="1:9" ht="15.75" x14ac:dyDescent="0.25">
      <c r="A951" s="96" t="s">
        <v>1275</v>
      </c>
      <c r="B951" s="96" t="s">
        <v>1298</v>
      </c>
      <c r="C951" s="29" t="s">
        <v>2423</v>
      </c>
      <c r="D951" s="94">
        <v>462201</v>
      </c>
      <c r="E951" s="72">
        <v>278</v>
      </c>
      <c r="F951" s="72">
        <v>272</v>
      </c>
      <c r="G951" s="72">
        <v>272</v>
      </c>
      <c r="H951" s="72">
        <v>178754.99011218801</v>
      </c>
      <c r="I951" s="95" t="s">
        <v>2636</v>
      </c>
    </row>
    <row r="952" spans="1:9" ht="15.75" x14ac:dyDescent="0.25">
      <c r="A952" s="96" t="s">
        <v>1275</v>
      </c>
      <c r="B952" s="96" t="s">
        <v>1300</v>
      </c>
      <c r="C952" s="29" t="s">
        <v>2424</v>
      </c>
      <c r="D952" s="94">
        <v>462202</v>
      </c>
      <c r="E952" s="72">
        <v>311</v>
      </c>
      <c r="F952" s="72">
        <v>283</v>
      </c>
      <c r="G952" s="72">
        <v>283</v>
      </c>
      <c r="H952" s="72">
        <v>411511.16805163102</v>
      </c>
      <c r="I952" s="95" t="s">
        <v>2636</v>
      </c>
    </row>
    <row r="953" spans="1:9" ht="15.75" x14ac:dyDescent="0.25">
      <c r="A953" s="96" t="s">
        <v>1275</v>
      </c>
      <c r="B953" s="96" t="s">
        <v>168</v>
      </c>
      <c r="C953" s="29" t="s">
        <v>2425</v>
      </c>
      <c r="D953" s="94">
        <v>462203</v>
      </c>
      <c r="E953" s="72">
        <v>3316</v>
      </c>
      <c r="F953" s="72">
        <v>198</v>
      </c>
      <c r="G953" s="72">
        <v>198</v>
      </c>
      <c r="H953" s="72">
        <v>306214.35173131898</v>
      </c>
      <c r="I953" s="95" t="s">
        <v>2636</v>
      </c>
    </row>
    <row r="954" spans="1:9" ht="15.75" x14ac:dyDescent="0.25">
      <c r="A954" s="96" t="s">
        <v>1275</v>
      </c>
      <c r="B954" s="96" t="s">
        <v>1302</v>
      </c>
      <c r="C954" s="29" t="s">
        <v>2426</v>
      </c>
      <c r="D954" s="94">
        <v>462206</v>
      </c>
      <c r="E954" s="72">
        <v>127</v>
      </c>
      <c r="F954" s="72"/>
      <c r="G954" s="72"/>
      <c r="H954" s="72"/>
      <c r="I954" s="95" t="s">
        <v>2636</v>
      </c>
    </row>
    <row r="955" spans="1:9" ht="15.75" x14ac:dyDescent="0.25">
      <c r="A955" s="96" t="s">
        <v>1275</v>
      </c>
      <c r="B955" s="96" t="s">
        <v>5</v>
      </c>
      <c r="C955" s="29" t="s">
        <v>2427</v>
      </c>
      <c r="D955" s="94">
        <v>462207</v>
      </c>
      <c r="E955" s="72">
        <v>2338</v>
      </c>
      <c r="F955" s="72">
        <v>164</v>
      </c>
      <c r="G955" s="72">
        <v>25</v>
      </c>
      <c r="H955" s="72">
        <v>113478.407863973</v>
      </c>
      <c r="I955" s="95" t="s">
        <v>2636</v>
      </c>
    </row>
    <row r="956" spans="1:9" ht="15.75" x14ac:dyDescent="0.25">
      <c r="A956" s="96" t="s">
        <v>1275</v>
      </c>
      <c r="B956" s="96" t="s">
        <v>1304</v>
      </c>
      <c r="C956" s="29" t="s">
        <v>2428</v>
      </c>
      <c r="D956" s="94">
        <v>462209</v>
      </c>
      <c r="E956" s="72">
        <v>2592</v>
      </c>
      <c r="F956" s="72">
        <v>264</v>
      </c>
      <c r="G956" s="72">
        <v>264</v>
      </c>
      <c r="H956" s="72">
        <v>572285.758991963</v>
      </c>
      <c r="I956" s="95" t="s">
        <v>2636</v>
      </c>
    </row>
    <row r="957" spans="1:9" ht="15.75" x14ac:dyDescent="0.25">
      <c r="A957" s="96" t="s">
        <v>1275</v>
      </c>
      <c r="B957" s="96" t="s">
        <v>1306</v>
      </c>
      <c r="C957" s="29" t="s">
        <v>2429</v>
      </c>
      <c r="D957" s="94">
        <v>462210</v>
      </c>
      <c r="E957" s="72">
        <v>125</v>
      </c>
      <c r="F957" s="72">
        <v>1</v>
      </c>
      <c r="G957" s="72">
        <v>1</v>
      </c>
      <c r="H957" s="72">
        <v>2400</v>
      </c>
      <c r="I957" s="95" t="s">
        <v>2636</v>
      </c>
    </row>
    <row r="958" spans="1:9" ht="15.75" x14ac:dyDescent="0.25">
      <c r="A958" s="96" t="s">
        <v>1308</v>
      </c>
      <c r="B958" s="96" t="s">
        <v>1309</v>
      </c>
      <c r="C958" s="29" t="s">
        <v>2430</v>
      </c>
      <c r="D958" s="94">
        <v>472213</v>
      </c>
      <c r="E958" s="72">
        <v>6566</v>
      </c>
      <c r="F958" s="72">
        <v>2391</v>
      </c>
      <c r="G958" s="72">
        <v>1063</v>
      </c>
      <c r="H958" s="72">
        <v>3349570.5118058301</v>
      </c>
      <c r="I958" s="95" t="s">
        <v>2636</v>
      </c>
    </row>
    <row r="959" spans="1:9" ht="15.75" x14ac:dyDescent="0.25">
      <c r="A959" s="96" t="s">
        <v>1308</v>
      </c>
      <c r="B959" s="96" t="s">
        <v>1311</v>
      </c>
      <c r="C959" s="29" t="s">
        <v>2431</v>
      </c>
      <c r="D959" s="94">
        <v>472215</v>
      </c>
      <c r="E959" s="72">
        <v>2913</v>
      </c>
      <c r="F959" s="72">
        <v>2096</v>
      </c>
      <c r="G959" s="72">
        <v>330</v>
      </c>
      <c r="H959" s="72">
        <v>2891180.2805095902</v>
      </c>
      <c r="I959" s="95" t="s">
        <v>2636</v>
      </c>
    </row>
    <row r="960" spans="1:9" ht="15.75" x14ac:dyDescent="0.25">
      <c r="A960" s="96" t="s">
        <v>1308</v>
      </c>
      <c r="B960" s="96" t="s">
        <v>1313</v>
      </c>
      <c r="C960" s="29" t="s">
        <v>2432</v>
      </c>
      <c r="D960" s="94">
        <v>472218</v>
      </c>
      <c r="E960" s="72">
        <v>2312</v>
      </c>
      <c r="F960" s="72">
        <v>681</v>
      </c>
      <c r="G960" s="72"/>
      <c r="H960" s="72">
        <v>794702.98929492303</v>
      </c>
      <c r="I960" s="95" t="s">
        <v>2636</v>
      </c>
    </row>
    <row r="961" spans="1:9" ht="15.75" x14ac:dyDescent="0.25">
      <c r="A961" s="96" t="s">
        <v>1308</v>
      </c>
      <c r="B961" s="96" t="s">
        <v>1315</v>
      </c>
      <c r="C961" s="29" t="s">
        <v>2433</v>
      </c>
      <c r="D961" s="94">
        <v>472220</v>
      </c>
      <c r="E961" s="72">
        <v>2820</v>
      </c>
      <c r="F961" s="72">
        <v>415</v>
      </c>
      <c r="G961" s="72">
        <v>11</v>
      </c>
      <c r="H961" s="72">
        <v>376430.48927641002</v>
      </c>
      <c r="I961" s="95" t="s">
        <v>2636</v>
      </c>
    </row>
    <row r="962" spans="1:9" ht="15.75" x14ac:dyDescent="0.25">
      <c r="A962" s="96" t="s">
        <v>1308</v>
      </c>
      <c r="B962" s="96" t="s">
        <v>1317</v>
      </c>
      <c r="C962" s="29" t="s">
        <v>1761</v>
      </c>
      <c r="D962" s="94">
        <v>472221</v>
      </c>
      <c r="E962" s="72">
        <v>3888</v>
      </c>
      <c r="F962" s="72">
        <v>578</v>
      </c>
      <c r="G962" s="72">
        <v>81</v>
      </c>
      <c r="H962" s="72">
        <v>398295.31366513798</v>
      </c>
      <c r="I962" s="95" t="s">
        <v>2636</v>
      </c>
    </row>
    <row r="963" spans="1:9" ht="15.75" x14ac:dyDescent="0.25">
      <c r="A963" s="96" t="s">
        <v>1308</v>
      </c>
      <c r="B963" s="96" t="s">
        <v>1269</v>
      </c>
      <c r="C963" s="29" t="s">
        <v>2434</v>
      </c>
      <c r="D963" s="94">
        <v>472226</v>
      </c>
      <c r="E963" s="72">
        <v>1562</v>
      </c>
      <c r="F963" s="72">
        <v>984</v>
      </c>
      <c r="G963" s="72">
        <v>159</v>
      </c>
      <c r="H963" s="72">
        <v>1392448.1714181099</v>
      </c>
      <c r="I963" s="95" t="s">
        <v>2636</v>
      </c>
    </row>
    <row r="964" spans="1:9" ht="15.75" x14ac:dyDescent="0.25">
      <c r="A964" s="96" t="s">
        <v>1308</v>
      </c>
      <c r="B964" s="96" t="s">
        <v>1319</v>
      </c>
      <c r="C964" s="29" t="s">
        <v>2435</v>
      </c>
      <c r="D964" s="94">
        <v>472227</v>
      </c>
      <c r="E964" s="72">
        <v>1663</v>
      </c>
      <c r="F964" s="72">
        <v>889</v>
      </c>
      <c r="G964" s="72">
        <v>93</v>
      </c>
      <c r="H964" s="72">
        <v>1233849.19501325</v>
      </c>
      <c r="I964" s="95" t="s">
        <v>2636</v>
      </c>
    </row>
    <row r="965" spans="1:9" ht="15.75" x14ac:dyDescent="0.25">
      <c r="A965" s="96" t="s">
        <v>1308</v>
      </c>
      <c r="B965" s="96" t="s">
        <v>5</v>
      </c>
      <c r="C965" s="29" t="s">
        <v>2436</v>
      </c>
      <c r="D965" s="94">
        <v>472230</v>
      </c>
      <c r="E965" s="72">
        <v>2367</v>
      </c>
      <c r="F965" s="72">
        <v>1336</v>
      </c>
      <c r="G965" s="72">
        <v>715</v>
      </c>
      <c r="H965" s="72">
        <v>1258905.23187399</v>
      </c>
      <c r="I965" s="95" t="s">
        <v>2636</v>
      </c>
    </row>
    <row r="966" spans="1:9" ht="15.75" x14ac:dyDescent="0.25">
      <c r="A966" s="96" t="s">
        <v>1308</v>
      </c>
      <c r="B966" s="96" t="s">
        <v>1321</v>
      </c>
      <c r="C966" s="29" t="s">
        <v>2437</v>
      </c>
      <c r="D966" s="94">
        <v>472231</v>
      </c>
      <c r="E966" s="72">
        <v>8414</v>
      </c>
      <c r="F966" s="72">
        <v>3250</v>
      </c>
      <c r="G966" s="72">
        <v>1219</v>
      </c>
      <c r="H966" s="72">
        <v>2639313.3717808202</v>
      </c>
      <c r="I966" s="95" t="s">
        <v>2636</v>
      </c>
    </row>
    <row r="967" spans="1:9" ht="15.75" x14ac:dyDescent="0.25">
      <c r="A967" s="96" t="s">
        <v>1308</v>
      </c>
      <c r="B967" s="96" t="s">
        <v>1122</v>
      </c>
      <c r="C967" s="29" t="s">
        <v>2438</v>
      </c>
      <c r="D967" s="94">
        <v>472232</v>
      </c>
      <c r="E967" s="72">
        <v>2405</v>
      </c>
      <c r="F967" s="72">
        <v>505</v>
      </c>
      <c r="G967" s="72">
        <v>502</v>
      </c>
      <c r="H967" s="72">
        <v>485420.04712234298</v>
      </c>
      <c r="I967" s="95" t="s">
        <v>2636</v>
      </c>
    </row>
    <row r="968" spans="1:9" ht="15.75" x14ac:dyDescent="0.25">
      <c r="A968" s="96" t="s">
        <v>1308</v>
      </c>
      <c r="B968" s="96" t="s">
        <v>1323</v>
      </c>
      <c r="C968" s="29" t="s">
        <v>2439</v>
      </c>
      <c r="D968" s="94">
        <v>472233</v>
      </c>
      <c r="E968" s="72">
        <v>1263</v>
      </c>
      <c r="F968" s="72">
        <v>1015</v>
      </c>
      <c r="G968" s="72">
        <v>1012</v>
      </c>
      <c r="H968" s="72">
        <v>1475212.22501339</v>
      </c>
      <c r="I968" s="95" t="s">
        <v>2636</v>
      </c>
    </row>
    <row r="969" spans="1:9" ht="15.75" x14ac:dyDescent="0.25">
      <c r="A969" s="96" t="s">
        <v>1308</v>
      </c>
      <c r="B969" s="96" t="s">
        <v>1325</v>
      </c>
      <c r="C969" s="29" t="s">
        <v>2440</v>
      </c>
      <c r="D969" s="94">
        <v>472295</v>
      </c>
      <c r="E969" s="72">
        <v>8235</v>
      </c>
      <c r="F969" s="72">
        <v>2415</v>
      </c>
      <c r="G969" s="72">
        <v>939</v>
      </c>
      <c r="H969" s="72">
        <v>3291879.0270101102</v>
      </c>
      <c r="I969" s="95" t="s">
        <v>2636</v>
      </c>
    </row>
    <row r="970" spans="1:9" ht="15.75" x14ac:dyDescent="0.25">
      <c r="A970" s="96" t="s">
        <v>1308</v>
      </c>
      <c r="B970" s="96" t="s">
        <v>1327</v>
      </c>
      <c r="C970" s="29" t="s">
        <v>2441</v>
      </c>
      <c r="D970" s="94">
        <v>472423</v>
      </c>
      <c r="E970" s="72">
        <v>537</v>
      </c>
      <c r="F970" s="72">
        <v>468</v>
      </c>
      <c r="G970" s="72">
        <v>443</v>
      </c>
      <c r="H970" s="72">
        <v>670921.66752243496</v>
      </c>
      <c r="I970" s="95" t="s">
        <v>2636</v>
      </c>
    </row>
    <row r="971" spans="1:9" ht="15.75" x14ac:dyDescent="0.25">
      <c r="A971" s="96" t="s">
        <v>1308</v>
      </c>
      <c r="B971" s="96" t="s">
        <v>1329</v>
      </c>
      <c r="C971" s="29" t="s">
        <v>2442</v>
      </c>
      <c r="D971" s="94">
        <v>473333</v>
      </c>
      <c r="E971" s="72">
        <v>9769</v>
      </c>
      <c r="F971" s="72">
        <v>532</v>
      </c>
      <c r="G971" s="72">
        <v>532</v>
      </c>
      <c r="H971" s="72">
        <v>536266.62849783304</v>
      </c>
      <c r="I971" s="95" t="s">
        <v>2636</v>
      </c>
    </row>
    <row r="972" spans="1:9" ht="15.75" x14ac:dyDescent="0.25">
      <c r="A972" s="96" t="s">
        <v>1331</v>
      </c>
      <c r="B972" s="96" t="s">
        <v>1329</v>
      </c>
      <c r="C972" s="29" t="s">
        <v>2443</v>
      </c>
      <c r="D972" s="94">
        <v>482235</v>
      </c>
      <c r="E972" s="72">
        <v>11600</v>
      </c>
      <c r="F972" s="72">
        <v>7499</v>
      </c>
      <c r="G972" s="72">
        <v>1393</v>
      </c>
      <c r="H972" s="72">
        <v>7110866.9037864897</v>
      </c>
      <c r="I972" s="95" t="s">
        <v>2636</v>
      </c>
    </row>
    <row r="973" spans="1:9" ht="15.75" x14ac:dyDescent="0.25">
      <c r="A973" s="96" t="s">
        <v>1331</v>
      </c>
      <c r="B973" s="96" t="s">
        <v>1332</v>
      </c>
      <c r="C973" s="29" t="s">
        <v>2444</v>
      </c>
      <c r="D973" s="94">
        <v>482241</v>
      </c>
      <c r="E973" s="72">
        <v>1091</v>
      </c>
      <c r="F973" s="72">
        <v>1021</v>
      </c>
      <c r="G973" s="72">
        <v>243</v>
      </c>
      <c r="H973" s="72">
        <v>977546.70290903002</v>
      </c>
      <c r="I973" s="95" t="s">
        <v>2636</v>
      </c>
    </row>
    <row r="974" spans="1:9" ht="15.75" x14ac:dyDescent="0.25">
      <c r="A974" s="96" t="s">
        <v>1331</v>
      </c>
      <c r="B974" s="96" t="s">
        <v>1334</v>
      </c>
      <c r="C974" s="29" t="s">
        <v>2445</v>
      </c>
      <c r="D974" s="94">
        <v>482242</v>
      </c>
      <c r="E974" s="72">
        <v>3265</v>
      </c>
      <c r="F974" s="72">
        <v>33</v>
      </c>
      <c r="G974" s="72">
        <v>33</v>
      </c>
      <c r="H974" s="72">
        <v>76859.023800830095</v>
      </c>
      <c r="I974" s="95" t="s">
        <v>2636</v>
      </c>
    </row>
    <row r="975" spans="1:9" ht="15.75" x14ac:dyDescent="0.25">
      <c r="A975" s="96" t="s">
        <v>1331</v>
      </c>
      <c r="B975" s="96" t="s">
        <v>1336</v>
      </c>
      <c r="C975" s="29" t="s">
        <v>2446</v>
      </c>
      <c r="D975" s="94">
        <v>482244</v>
      </c>
      <c r="E975" s="72">
        <v>1598</v>
      </c>
      <c r="F975" s="72">
        <v>1102</v>
      </c>
      <c r="G975" s="72">
        <v>340</v>
      </c>
      <c r="H975" s="72">
        <v>1108392.70632928</v>
      </c>
      <c r="I975" s="95" t="s">
        <v>2636</v>
      </c>
    </row>
    <row r="976" spans="1:9" ht="15.75" x14ac:dyDescent="0.25">
      <c r="A976" s="96" t="s">
        <v>1331</v>
      </c>
      <c r="B976" s="96" t="s">
        <v>1338</v>
      </c>
      <c r="C976" s="29" t="s">
        <v>2447</v>
      </c>
      <c r="D976" s="94">
        <v>482246</v>
      </c>
      <c r="E976" s="72">
        <v>13244</v>
      </c>
      <c r="F976" s="72">
        <v>7876</v>
      </c>
      <c r="G976" s="72">
        <v>7757</v>
      </c>
      <c r="H976" s="72">
        <v>12942150.334256699</v>
      </c>
      <c r="I976" s="95" t="s">
        <v>2636</v>
      </c>
    </row>
    <row r="977" spans="1:9" ht="15.75" x14ac:dyDescent="0.25">
      <c r="A977" s="96" t="s">
        <v>1331</v>
      </c>
      <c r="B977" s="96" t="s">
        <v>980</v>
      </c>
      <c r="C977" s="29" t="s">
        <v>2448</v>
      </c>
      <c r="D977" s="94">
        <v>482247</v>
      </c>
      <c r="E977" s="72">
        <v>14975</v>
      </c>
      <c r="F977" s="72">
        <v>6319</v>
      </c>
      <c r="G977" s="72">
        <v>6319</v>
      </c>
      <c r="H977" s="72">
        <v>8235324.8939568903</v>
      </c>
      <c r="I977" s="95" t="s">
        <v>2636</v>
      </c>
    </row>
    <row r="978" spans="1:9" ht="15.75" x14ac:dyDescent="0.25">
      <c r="A978" s="96" t="s">
        <v>1331</v>
      </c>
      <c r="B978" s="96" t="s">
        <v>1340</v>
      </c>
      <c r="C978" s="29" t="s">
        <v>2449</v>
      </c>
      <c r="D978" s="94">
        <v>482248</v>
      </c>
      <c r="E978" s="72">
        <v>1612</v>
      </c>
      <c r="F978" s="72">
        <v>740</v>
      </c>
      <c r="G978" s="72">
        <v>179</v>
      </c>
      <c r="H978" s="72">
        <v>986197.09445226996</v>
      </c>
      <c r="I978" s="95" t="s">
        <v>2636</v>
      </c>
    </row>
    <row r="979" spans="1:9" ht="15.75" x14ac:dyDescent="0.25">
      <c r="A979" s="96" t="s">
        <v>1331</v>
      </c>
      <c r="B979" s="96" t="s">
        <v>980</v>
      </c>
      <c r="C979" s="29" t="s">
        <v>2450</v>
      </c>
      <c r="D979" s="94">
        <v>482250</v>
      </c>
      <c r="E979" s="72">
        <v>6980</v>
      </c>
      <c r="F979" s="72">
        <v>4395</v>
      </c>
      <c r="G979" s="72">
        <v>4395</v>
      </c>
      <c r="H979" s="72">
        <v>4663003.3887444902</v>
      </c>
      <c r="I979" s="95" t="s">
        <v>2636</v>
      </c>
    </row>
    <row r="980" spans="1:9" ht="15.75" x14ac:dyDescent="0.25">
      <c r="A980" s="96" t="s">
        <v>1331</v>
      </c>
      <c r="B980" s="96" t="s">
        <v>1342</v>
      </c>
      <c r="C980" s="29" t="s">
        <v>2451</v>
      </c>
      <c r="D980" s="94">
        <v>482251</v>
      </c>
      <c r="E980" s="72">
        <v>4923</v>
      </c>
      <c r="F980" s="72">
        <v>3242</v>
      </c>
      <c r="G980" s="72">
        <v>2317</v>
      </c>
      <c r="H980" s="72">
        <v>5495393.6244723201</v>
      </c>
      <c r="I980" s="95" t="s">
        <v>2636</v>
      </c>
    </row>
    <row r="981" spans="1:9" ht="15.75" x14ac:dyDescent="0.25">
      <c r="A981" s="96" t="s">
        <v>1331</v>
      </c>
      <c r="B981" s="96" t="s">
        <v>1344</v>
      </c>
      <c r="C981" s="29" t="s">
        <v>2452</v>
      </c>
      <c r="D981" s="94">
        <v>482252</v>
      </c>
      <c r="E981" s="72">
        <v>4209</v>
      </c>
      <c r="F981" s="72">
        <v>1053</v>
      </c>
      <c r="G981" s="72">
        <v>1043</v>
      </c>
      <c r="H981" s="72">
        <v>696482.066314967</v>
      </c>
      <c r="I981" s="95" t="s">
        <v>2636</v>
      </c>
    </row>
    <row r="982" spans="1:9" ht="15.75" x14ac:dyDescent="0.25">
      <c r="A982" s="96" t="s">
        <v>1331</v>
      </c>
      <c r="B982" s="96" t="s">
        <v>1346</v>
      </c>
      <c r="C982" s="29" t="s">
        <v>2453</v>
      </c>
      <c r="D982" s="94">
        <v>482254</v>
      </c>
      <c r="E982" s="72">
        <v>1433</v>
      </c>
      <c r="F982" s="72">
        <v>1433</v>
      </c>
      <c r="G982" s="72">
        <v>1431</v>
      </c>
      <c r="H982" s="72">
        <v>2698956.6576528298</v>
      </c>
      <c r="I982" s="95" t="s">
        <v>2636</v>
      </c>
    </row>
    <row r="983" spans="1:9" ht="15.75" x14ac:dyDescent="0.25">
      <c r="A983" s="96" t="s">
        <v>1331</v>
      </c>
      <c r="B983" s="96" t="s">
        <v>1348</v>
      </c>
      <c r="C983" s="29" t="s">
        <v>2454</v>
      </c>
      <c r="D983" s="94">
        <v>482255</v>
      </c>
      <c r="E983" s="72">
        <v>23667</v>
      </c>
      <c r="F983" s="72">
        <v>9907</v>
      </c>
      <c r="G983" s="72">
        <v>1270</v>
      </c>
      <c r="H983" s="72">
        <v>11646208.269606801</v>
      </c>
      <c r="I983" s="95" t="s">
        <v>2636</v>
      </c>
    </row>
    <row r="984" spans="1:9" ht="15.75" x14ac:dyDescent="0.25">
      <c r="A984" s="96" t="s">
        <v>1331</v>
      </c>
      <c r="B984" s="96" t="s">
        <v>1350</v>
      </c>
      <c r="C984" s="29" t="s">
        <v>2455</v>
      </c>
      <c r="D984" s="94">
        <v>482257</v>
      </c>
      <c r="E984" s="72">
        <v>12080</v>
      </c>
      <c r="F984" s="72">
        <v>5488</v>
      </c>
      <c r="G984" s="72">
        <v>3057</v>
      </c>
      <c r="H984" s="72">
        <v>8023401.9869475197</v>
      </c>
      <c r="I984" s="95" t="s">
        <v>2636</v>
      </c>
    </row>
    <row r="985" spans="1:9" ht="15.75" x14ac:dyDescent="0.25">
      <c r="A985" s="96" t="s">
        <v>1331</v>
      </c>
      <c r="B985" s="96" t="s">
        <v>1329</v>
      </c>
      <c r="C985" s="29" t="s">
        <v>2456</v>
      </c>
      <c r="D985" s="94">
        <v>483308</v>
      </c>
      <c r="E985" s="72">
        <v>11762</v>
      </c>
      <c r="F985" s="72">
        <v>6777</v>
      </c>
      <c r="G985" s="72">
        <v>2515</v>
      </c>
      <c r="H985" s="72">
        <v>6530042.7831709897</v>
      </c>
      <c r="I985" s="95" t="s">
        <v>2636</v>
      </c>
    </row>
    <row r="986" spans="1:9" ht="15.75" x14ac:dyDescent="0.25">
      <c r="A986" s="96" t="s">
        <v>1331</v>
      </c>
      <c r="B986" s="96" t="s">
        <v>1350</v>
      </c>
      <c r="C986" s="29" t="s">
        <v>2457</v>
      </c>
      <c r="D986" s="94">
        <v>483310</v>
      </c>
      <c r="E986" s="72">
        <v>9291</v>
      </c>
      <c r="F986" s="72">
        <v>2456</v>
      </c>
      <c r="G986" s="72">
        <v>30</v>
      </c>
      <c r="H986" s="72">
        <v>3546104.76648357</v>
      </c>
      <c r="I986" s="95" t="s">
        <v>2636</v>
      </c>
    </row>
    <row r="987" spans="1:9" ht="15.75" x14ac:dyDescent="0.25">
      <c r="A987" s="96" t="s">
        <v>1352</v>
      </c>
      <c r="B987" s="96" t="s">
        <v>1353</v>
      </c>
      <c r="C987" s="29" t="s">
        <v>2458</v>
      </c>
      <c r="D987" s="94">
        <v>491231</v>
      </c>
      <c r="E987" s="72">
        <v>1228</v>
      </c>
      <c r="F987" s="72">
        <v>952</v>
      </c>
      <c r="G987" s="72">
        <v>35</v>
      </c>
      <c r="H987" s="72">
        <v>900676.15843732201</v>
      </c>
      <c r="I987" s="95" t="s">
        <v>2636</v>
      </c>
    </row>
    <row r="988" spans="1:9" ht="15.75" x14ac:dyDescent="0.25">
      <c r="A988" s="96" t="s">
        <v>1352</v>
      </c>
      <c r="B988" s="96" t="s">
        <v>1204</v>
      </c>
      <c r="C988" s="29" t="s">
        <v>2459</v>
      </c>
      <c r="D988" s="94">
        <v>492066</v>
      </c>
      <c r="E988" s="72">
        <v>1040</v>
      </c>
      <c r="F988" s="72">
        <v>945</v>
      </c>
      <c r="G988" s="72">
        <v>945</v>
      </c>
      <c r="H988" s="72">
        <v>1585218.4553990499</v>
      </c>
      <c r="I988" s="95" t="s">
        <v>2636</v>
      </c>
    </row>
    <row r="989" spans="1:9" ht="15.75" x14ac:dyDescent="0.25">
      <c r="A989" s="96" t="s">
        <v>1352</v>
      </c>
      <c r="B989" s="96" t="s">
        <v>1246</v>
      </c>
      <c r="C989" s="29" t="s">
        <v>2460</v>
      </c>
      <c r="D989" s="94">
        <v>492176</v>
      </c>
      <c r="E989" s="72">
        <v>1729</v>
      </c>
      <c r="F989" s="72">
        <v>726</v>
      </c>
      <c r="G989" s="72">
        <v>726</v>
      </c>
      <c r="H989" s="72">
        <v>559963.14756454399</v>
      </c>
      <c r="I989" s="95" t="s">
        <v>2636</v>
      </c>
    </row>
    <row r="990" spans="1:9" ht="15.75" x14ac:dyDescent="0.25">
      <c r="A990" s="96" t="s">
        <v>1352</v>
      </c>
      <c r="B990" s="96" t="s">
        <v>1355</v>
      </c>
      <c r="C990" s="29" t="s">
        <v>2461</v>
      </c>
      <c r="D990" s="94">
        <v>492259</v>
      </c>
      <c r="E990" s="72">
        <v>840</v>
      </c>
      <c r="F990" s="72">
        <v>683</v>
      </c>
      <c r="G990" s="72">
        <v>683</v>
      </c>
      <c r="H990" s="72">
        <v>760951.56315389695</v>
      </c>
      <c r="I990" s="95" t="s">
        <v>2636</v>
      </c>
    </row>
    <row r="991" spans="1:9" ht="15.75" x14ac:dyDescent="0.25">
      <c r="A991" s="96" t="s">
        <v>1352</v>
      </c>
      <c r="B991" s="96" t="s">
        <v>1254</v>
      </c>
      <c r="C991" s="29" t="s">
        <v>2462</v>
      </c>
      <c r="D991" s="94">
        <v>492262</v>
      </c>
      <c r="E991" s="72">
        <v>16004</v>
      </c>
      <c r="F991" s="72">
        <v>8698</v>
      </c>
      <c r="G991" s="72">
        <v>8487</v>
      </c>
      <c r="H991" s="72">
        <v>10954260.2785329</v>
      </c>
      <c r="I991" s="95" t="s">
        <v>2636</v>
      </c>
    </row>
    <row r="992" spans="1:9" ht="15.75" x14ac:dyDescent="0.25">
      <c r="A992" s="96" t="s">
        <v>1352</v>
      </c>
      <c r="B992" s="96" t="s">
        <v>1357</v>
      </c>
      <c r="C992" s="29" t="s">
        <v>2463</v>
      </c>
      <c r="D992" s="94">
        <v>492263</v>
      </c>
      <c r="E992" s="72">
        <v>3323</v>
      </c>
      <c r="F992" s="72">
        <v>2511</v>
      </c>
      <c r="G992" s="72">
        <v>650</v>
      </c>
      <c r="H992" s="72">
        <v>2520009.4432069799</v>
      </c>
      <c r="I992" s="95" t="s">
        <v>2636</v>
      </c>
    </row>
    <row r="993" spans="1:9" ht="15.75" x14ac:dyDescent="0.25">
      <c r="A993" s="96" t="s">
        <v>1352</v>
      </c>
      <c r="B993" s="96" t="s">
        <v>1359</v>
      </c>
      <c r="C993" s="29" t="s">
        <v>2464</v>
      </c>
      <c r="D993" s="94">
        <v>492264</v>
      </c>
      <c r="E993" s="72">
        <v>2981</v>
      </c>
      <c r="F993" s="72">
        <v>1557</v>
      </c>
      <c r="G993" s="72">
        <v>1557</v>
      </c>
      <c r="H993" s="72">
        <v>1879162.2753373701</v>
      </c>
      <c r="I993" s="95" t="s">
        <v>2636</v>
      </c>
    </row>
    <row r="994" spans="1:9" ht="15.75" x14ac:dyDescent="0.25">
      <c r="A994" s="96" t="s">
        <v>1352</v>
      </c>
      <c r="B994" s="96" t="s">
        <v>1361</v>
      </c>
      <c r="C994" s="29" t="s">
        <v>2465</v>
      </c>
      <c r="D994" s="94">
        <v>492265</v>
      </c>
      <c r="E994" s="72">
        <v>6802</v>
      </c>
      <c r="F994" s="72">
        <v>248</v>
      </c>
      <c r="G994" s="72">
        <v>244</v>
      </c>
      <c r="H994" s="72">
        <v>351781.731192409</v>
      </c>
      <c r="I994" s="95" t="s">
        <v>2636</v>
      </c>
    </row>
    <row r="995" spans="1:9" ht="15.75" x14ac:dyDescent="0.25">
      <c r="A995" s="96" t="s">
        <v>1352</v>
      </c>
      <c r="B995" s="96" t="s">
        <v>1363</v>
      </c>
      <c r="C995" s="29" t="s">
        <v>2466</v>
      </c>
      <c r="D995" s="94">
        <v>492268</v>
      </c>
      <c r="E995" s="72">
        <v>9553</v>
      </c>
      <c r="F995" s="72">
        <v>4879</v>
      </c>
      <c r="G995" s="72">
        <v>4879</v>
      </c>
      <c r="H995" s="72">
        <v>6191328.3303297004</v>
      </c>
      <c r="I995" s="95" t="s">
        <v>2636</v>
      </c>
    </row>
    <row r="996" spans="1:9" ht="15.75" x14ac:dyDescent="0.25">
      <c r="A996" s="96" t="s">
        <v>1352</v>
      </c>
      <c r="B996" s="96" t="s">
        <v>1364</v>
      </c>
      <c r="C996" s="29" t="s">
        <v>2467</v>
      </c>
      <c r="D996" s="94">
        <v>492270</v>
      </c>
      <c r="E996" s="72">
        <v>4899</v>
      </c>
      <c r="F996" s="72">
        <v>3250</v>
      </c>
      <c r="G996" s="72">
        <v>3250</v>
      </c>
      <c r="H996" s="72">
        <v>3925177.5078225499</v>
      </c>
      <c r="I996" s="95" t="s">
        <v>2636</v>
      </c>
    </row>
    <row r="997" spans="1:9" ht="15.75" x14ac:dyDescent="0.25">
      <c r="A997" s="96" t="s">
        <v>1352</v>
      </c>
      <c r="B997" s="96" t="s">
        <v>1366</v>
      </c>
      <c r="C997" s="29" t="s">
        <v>2468</v>
      </c>
      <c r="D997" s="94">
        <v>492272</v>
      </c>
      <c r="E997" s="72">
        <v>3750</v>
      </c>
      <c r="F997" s="72">
        <v>2511</v>
      </c>
      <c r="G997" s="72">
        <v>2511</v>
      </c>
      <c r="H997" s="72">
        <v>2845670.5267727198</v>
      </c>
      <c r="I997" s="95" t="s">
        <v>2636</v>
      </c>
    </row>
    <row r="998" spans="1:9" ht="15.75" x14ac:dyDescent="0.25">
      <c r="A998" s="96" t="s">
        <v>1352</v>
      </c>
      <c r="B998" s="96" t="s">
        <v>1368</v>
      </c>
      <c r="C998" s="29" t="s">
        <v>2469</v>
      </c>
      <c r="D998" s="94">
        <v>493403</v>
      </c>
      <c r="E998" s="72">
        <v>7776</v>
      </c>
      <c r="F998" s="72">
        <v>6797</v>
      </c>
      <c r="G998" s="72">
        <v>2594</v>
      </c>
      <c r="H998" s="72">
        <v>6631849.3228793703</v>
      </c>
      <c r="I998" s="95" t="s">
        <v>2636</v>
      </c>
    </row>
    <row r="999" spans="1:9" ht="15.75" x14ac:dyDescent="0.25">
      <c r="A999" s="96" t="s">
        <v>1370</v>
      </c>
      <c r="B999" s="96" t="s">
        <v>1122</v>
      </c>
      <c r="C999" s="29" t="s">
        <v>2470</v>
      </c>
      <c r="D999" s="94">
        <v>500758</v>
      </c>
      <c r="E999" s="72">
        <v>6053</v>
      </c>
      <c r="F999" s="72">
        <v>2</v>
      </c>
      <c r="G999" s="72">
        <v>2</v>
      </c>
      <c r="H999" s="72">
        <v>4800</v>
      </c>
      <c r="I999" s="95" t="s">
        <v>2636</v>
      </c>
    </row>
    <row r="1000" spans="1:9" ht="15.75" x14ac:dyDescent="0.25">
      <c r="A1000" s="96" t="s">
        <v>1370</v>
      </c>
      <c r="B1000" s="96" t="s">
        <v>17</v>
      </c>
      <c r="C1000" s="29" t="s">
        <v>2471</v>
      </c>
      <c r="D1000" s="94">
        <v>502277</v>
      </c>
      <c r="E1000" s="72">
        <v>6479</v>
      </c>
      <c r="F1000" s="72">
        <v>2944</v>
      </c>
      <c r="G1000" s="72">
        <v>1477</v>
      </c>
      <c r="H1000" s="72">
        <v>3985728.0104233902</v>
      </c>
      <c r="I1000" s="95" t="s">
        <v>2636</v>
      </c>
    </row>
    <row r="1001" spans="1:9" ht="15.75" x14ac:dyDescent="0.25">
      <c r="A1001" s="96" t="s">
        <v>1370</v>
      </c>
      <c r="B1001" s="96" t="s">
        <v>1371</v>
      </c>
      <c r="C1001" s="29" t="s">
        <v>2472</v>
      </c>
      <c r="D1001" s="94">
        <v>502278</v>
      </c>
      <c r="E1001" s="72">
        <v>16235</v>
      </c>
      <c r="F1001" s="72">
        <v>1121</v>
      </c>
      <c r="G1001" s="72">
        <v>509</v>
      </c>
      <c r="H1001" s="72">
        <v>1373637.05125539</v>
      </c>
      <c r="I1001" s="95" t="s">
        <v>2636</v>
      </c>
    </row>
    <row r="1002" spans="1:9" ht="15.75" x14ac:dyDescent="0.25">
      <c r="A1002" s="96" t="s">
        <v>1370</v>
      </c>
      <c r="B1002" s="96" t="s">
        <v>1373</v>
      </c>
      <c r="C1002" s="29" t="s">
        <v>2473</v>
      </c>
      <c r="D1002" s="94">
        <v>502279</v>
      </c>
      <c r="E1002" s="72">
        <v>1934</v>
      </c>
      <c r="F1002" s="72">
        <v>377</v>
      </c>
      <c r="G1002" s="72">
        <v>78</v>
      </c>
      <c r="H1002" s="72">
        <v>453847.50914086099</v>
      </c>
      <c r="I1002" s="95" t="s">
        <v>2636</v>
      </c>
    </row>
    <row r="1003" spans="1:9" ht="15.75" x14ac:dyDescent="0.25">
      <c r="A1003" s="96" t="s">
        <v>1370</v>
      </c>
      <c r="B1003" s="96" t="s">
        <v>1375</v>
      </c>
      <c r="C1003" s="29" t="s">
        <v>2474</v>
      </c>
      <c r="D1003" s="94">
        <v>502282</v>
      </c>
      <c r="E1003" s="72">
        <v>4118</v>
      </c>
      <c r="F1003" s="72">
        <v>346</v>
      </c>
      <c r="G1003" s="72">
        <v>168</v>
      </c>
      <c r="H1003" s="72">
        <v>485847.03478312102</v>
      </c>
      <c r="I1003" s="95" t="s">
        <v>2636</v>
      </c>
    </row>
    <row r="1004" spans="1:9" ht="15.75" x14ac:dyDescent="0.25">
      <c r="A1004" s="96" t="s">
        <v>1370</v>
      </c>
      <c r="B1004" s="96" t="s">
        <v>17</v>
      </c>
      <c r="C1004" s="29" t="s">
        <v>2475</v>
      </c>
      <c r="D1004" s="94">
        <v>502283</v>
      </c>
      <c r="E1004" s="72">
        <v>3359</v>
      </c>
      <c r="F1004" s="72">
        <v>1170</v>
      </c>
      <c r="G1004" s="72">
        <v>232</v>
      </c>
      <c r="H1004" s="72">
        <v>1262419.9739437699</v>
      </c>
      <c r="I1004" s="95" t="s">
        <v>2636</v>
      </c>
    </row>
    <row r="1005" spans="1:9" ht="15.75" x14ac:dyDescent="0.25">
      <c r="A1005" s="96" t="s">
        <v>1370</v>
      </c>
      <c r="B1005" s="96" t="s">
        <v>1377</v>
      </c>
      <c r="C1005" s="29" t="s">
        <v>2476</v>
      </c>
      <c r="D1005" s="94">
        <v>502284</v>
      </c>
      <c r="E1005" s="72">
        <v>1923</v>
      </c>
      <c r="F1005" s="72">
        <v>1526</v>
      </c>
      <c r="G1005" s="72">
        <v>1520</v>
      </c>
      <c r="H1005" s="72">
        <v>2935476.2325690701</v>
      </c>
      <c r="I1005" s="95" t="s">
        <v>2636</v>
      </c>
    </row>
    <row r="1006" spans="1:9" ht="15.75" x14ac:dyDescent="0.25">
      <c r="A1006" s="96" t="s">
        <v>1370</v>
      </c>
      <c r="B1006" s="96" t="s">
        <v>1379</v>
      </c>
      <c r="C1006" s="29" t="s">
        <v>2477</v>
      </c>
      <c r="D1006" s="94">
        <v>502286</v>
      </c>
      <c r="E1006" s="72">
        <v>18862</v>
      </c>
      <c r="F1006" s="72">
        <v>1459</v>
      </c>
      <c r="G1006" s="72">
        <v>1459</v>
      </c>
      <c r="H1006" s="72">
        <v>1067660.75725456</v>
      </c>
      <c r="I1006" s="95" t="s">
        <v>2635</v>
      </c>
    </row>
    <row r="1007" spans="1:9" ht="15.75" x14ac:dyDescent="0.25">
      <c r="A1007" s="96" t="s">
        <v>1370</v>
      </c>
      <c r="B1007" s="96" t="s">
        <v>1381</v>
      </c>
      <c r="C1007" s="29" t="s">
        <v>2478</v>
      </c>
      <c r="D1007" s="94">
        <v>502287</v>
      </c>
      <c r="E1007" s="72">
        <v>26676</v>
      </c>
      <c r="F1007" s="72">
        <v>8824</v>
      </c>
      <c r="G1007" s="72">
        <v>4828</v>
      </c>
      <c r="H1007" s="72">
        <v>10059038.253743701</v>
      </c>
      <c r="I1007" s="95" t="s">
        <v>2636</v>
      </c>
    </row>
    <row r="1008" spans="1:9" ht="15.75" x14ac:dyDescent="0.25">
      <c r="A1008" s="96" t="s">
        <v>1370</v>
      </c>
      <c r="B1008" s="96" t="s">
        <v>1383</v>
      </c>
      <c r="C1008" s="29" t="s">
        <v>2479</v>
      </c>
      <c r="D1008" s="94">
        <v>502288</v>
      </c>
      <c r="E1008" s="72">
        <v>10054</v>
      </c>
      <c r="F1008" s="72">
        <v>2105</v>
      </c>
      <c r="G1008" s="72">
        <v>452</v>
      </c>
      <c r="H1008" s="72">
        <v>1987138.03171595</v>
      </c>
      <c r="I1008" s="95" t="s">
        <v>2636</v>
      </c>
    </row>
    <row r="1009" spans="1:9" ht="15.75" x14ac:dyDescent="0.25">
      <c r="A1009" s="96" t="s">
        <v>1370</v>
      </c>
      <c r="B1009" s="96" t="s">
        <v>17</v>
      </c>
      <c r="C1009" s="29" t="s">
        <v>2480</v>
      </c>
      <c r="D1009" s="94">
        <v>503032</v>
      </c>
      <c r="E1009" s="72">
        <v>2577</v>
      </c>
      <c r="F1009" s="72">
        <v>1439</v>
      </c>
      <c r="G1009" s="72">
        <v>431</v>
      </c>
      <c r="H1009" s="72">
        <v>1076131.9653704599</v>
      </c>
      <c r="I1009" s="95" t="s">
        <v>2636</v>
      </c>
    </row>
    <row r="1010" spans="1:9" ht="15.75" x14ac:dyDescent="0.25">
      <c r="A1010" s="96" t="s">
        <v>1385</v>
      </c>
      <c r="B1010" s="96" t="s">
        <v>1342</v>
      </c>
      <c r="C1010" s="29" t="s">
        <v>2481</v>
      </c>
      <c r="D1010" s="94">
        <v>512251</v>
      </c>
      <c r="E1010" s="72">
        <v>21846</v>
      </c>
      <c r="F1010" s="72">
        <v>3746</v>
      </c>
      <c r="G1010" s="72">
        <v>1676</v>
      </c>
      <c r="H1010" s="72">
        <v>6320695.6092569698</v>
      </c>
      <c r="I1010" s="95" t="s">
        <v>2636</v>
      </c>
    </row>
    <row r="1011" spans="1:9" ht="15.75" x14ac:dyDescent="0.25">
      <c r="A1011" s="96" t="s">
        <v>1385</v>
      </c>
      <c r="B1011" s="96" t="s">
        <v>1386</v>
      </c>
      <c r="C1011" s="29" t="s">
        <v>2482</v>
      </c>
      <c r="D1011" s="94">
        <v>512289</v>
      </c>
      <c r="E1011" s="72">
        <v>410</v>
      </c>
      <c r="F1011" s="72">
        <v>309</v>
      </c>
      <c r="G1011" s="72">
        <v>309</v>
      </c>
      <c r="H1011" s="72">
        <v>627339.53423008998</v>
      </c>
      <c r="I1011" s="95" t="s">
        <v>2636</v>
      </c>
    </row>
    <row r="1012" spans="1:9" ht="15.75" x14ac:dyDescent="0.25">
      <c r="A1012" s="96" t="s">
        <v>1385</v>
      </c>
      <c r="B1012" s="96" t="s">
        <v>1383</v>
      </c>
      <c r="C1012" s="29" t="s">
        <v>2483</v>
      </c>
      <c r="D1012" s="94">
        <v>512290</v>
      </c>
      <c r="E1012" s="72">
        <v>395</v>
      </c>
      <c r="F1012" s="72">
        <v>207</v>
      </c>
      <c r="G1012" s="72"/>
      <c r="H1012" s="72">
        <v>197400.83181919699</v>
      </c>
      <c r="I1012" s="95" t="s">
        <v>2636</v>
      </c>
    </row>
    <row r="1013" spans="1:9" ht="15.75" x14ac:dyDescent="0.25">
      <c r="A1013" s="96" t="s">
        <v>1385</v>
      </c>
      <c r="B1013" s="96" t="s">
        <v>1342</v>
      </c>
      <c r="C1013" s="29" t="s">
        <v>2484</v>
      </c>
      <c r="D1013" s="94">
        <v>512291</v>
      </c>
      <c r="E1013" s="72">
        <v>3095</v>
      </c>
      <c r="F1013" s="72">
        <v>1770</v>
      </c>
      <c r="G1013" s="72">
        <v>215</v>
      </c>
      <c r="H1013" s="72">
        <v>2239992.3473204998</v>
      </c>
      <c r="I1013" s="95" t="s">
        <v>2636</v>
      </c>
    </row>
    <row r="1014" spans="1:9" ht="15.75" x14ac:dyDescent="0.25">
      <c r="A1014" s="96" t="s">
        <v>1385</v>
      </c>
      <c r="B1014" s="96" t="s">
        <v>1325</v>
      </c>
      <c r="C1014" s="29" t="s">
        <v>2485</v>
      </c>
      <c r="D1014" s="94">
        <v>512295</v>
      </c>
      <c r="E1014" s="72">
        <v>4515</v>
      </c>
      <c r="F1014" s="72">
        <v>1652</v>
      </c>
      <c r="G1014" s="72">
        <v>265</v>
      </c>
      <c r="H1014" s="72">
        <v>1343812.12567119</v>
      </c>
      <c r="I1014" s="95" t="s">
        <v>2636</v>
      </c>
    </row>
    <row r="1015" spans="1:9" ht="15.75" x14ac:dyDescent="0.25">
      <c r="A1015" s="96" t="s">
        <v>1385</v>
      </c>
      <c r="B1015" s="96" t="s">
        <v>1045</v>
      </c>
      <c r="C1015" s="29" t="s">
        <v>2486</v>
      </c>
      <c r="D1015" s="94">
        <v>512296</v>
      </c>
      <c r="E1015" s="72">
        <v>8024</v>
      </c>
      <c r="F1015" s="72">
        <v>3030</v>
      </c>
      <c r="G1015" s="72">
        <v>1576</v>
      </c>
      <c r="H1015" s="72">
        <v>3735308.0034169201</v>
      </c>
      <c r="I1015" s="95" t="s">
        <v>2636</v>
      </c>
    </row>
    <row r="1016" spans="1:9" ht="15.75" x14ac:dyDescent="0.25">
      <c r="A1016" s="96" t="s">
        <v>1385</v>
      </c>
      <c r="B1016" s="96" t="s">
        <v>511</v>
      </c>
      <c r="C1016" s="29" t="s">
        <v>2487</v>
      </c>
      <c r="D1016" s="94">
        <v>512297</v>
      </c>
      <c r="E1016" s="72">
        <v>10063</v>
      </c>
      <c r="F1016" s="72">
        <v>4714</v>
      </c>
      <c r="G1016" s="72">
        <v>4571</v>
      </c>
      <c r="H1016" s="72">
        <v>4543488.0545993298</v>
      </c>
      <c r="I1016" s="95" t="s">
        <v>2636</v>
      </c>
    </row>
    <row r="1017" spans="1:9" ht="15.75" x14ac:dyDescent="0.25">
      <c r="A1017" s="96" t="s">
        <v>1388</v>
      </c>
      <c r="B1017" s="96" t="s">
        <v>1389</v>
      </c>
      <c r="C1017" s="29" t="s">
        <v>2488</v>
      </c>
      <c r="D1017" s="94">
        <v>520580</v>
      </c>
      <c r="E1017" s="72">
        <v>232</v>
      </c>
      <c r="F1017" s="72">
        <v>232</v>
      </c>
      <c r="G1017" s="72">
        <v>232</v>
      </c>
      <c r="H1017" s="72">
        <v>216380.39180053299</v>
      </c>
      <c r="I1017" s="95" t="s">
        <v>2636</v>
      </c>
    </row>
    <row r="1018" spans="1:9" ht="15.75" x14ac:dyDescent="0.25">
      <c r="A1018" s="96" t="s">
        <v>1388</v>
      </c>
      <c r="B1018" s="96" t="s">
        <v>1122</v>
      </c>
      <c r="C1018" s="29" t="s">
        <v>2489</v>
      </c>
      <c r="D1018" s="94">
        <v>520581</v>
      </c>
      <c r="E1018" s="72">
        <v>328</v>
      </c>
      <c r="F1018" s="72">
        <v>299</v>
      </c>
      <c r="G1018" s="72">
        <v>299</v>
      </c>
      <c r="H1018" s="72">
        <v>285659.304410048</v>
      </c>
      <c r="I1018" s="95" t="s">
        <v>2636</v>
      </c>
    </row>
    <row r="1019" spans="1:9" ht="15.75" x14ac:dyDescent="0.25">
      <c r="A1019" s="96" t="s">
        <v>1388</v>
      </c>
      <c r="B1019" s="96" t="s">
        <v>5</v>
      </c>
      <c r="C1019" s="29" t="s">
        <v>2490</v>
      </c>
      <c r="D1019" s="94">
        <v>522404</v>
      </c>
      <c r="E1019" s="72">
        <v>1426</v>
      </c>
      <c r="F1019" s="72">
        <v>516</v>
      </c>
      <c r="G1019" s="72">
        <v>464</v>
      </c>
      <c r="H1019" s="72">
        <v>826092.96820260305</v>
      </c>
      <c r="I1019" s="95" t="s">
        <v>2636</v>
      </c>
    </row>
    <row r="1020" spans="1:9" ht="15.75" x14ac:dyDescent="0.25">
      <c r="A1020" s="96" t="s">
        <v>1388</v>
      </c>
      <c r="B1020" s="96" t="s">
        <v>1391</v>
      </c>
      <c r="C1020" s="29" t="s">
        <v>2491</v>
      </c>
      <c r="D1020" s="94">
        <v>522417</v>
      </c>
      <c r="E1020" s="72">
        <v>262</v>
      </c>
      <c r="F1020" s="72">
        <v>262</v>
      </c>
      <c r="G1020" s="72">
        <v>262</v>
      </c>
      <c r="H1020" s="72">
        <v>62756.945098778102</v>
      </c>
      <c r="I1020" s="95" t="s">
        <v>2636</v>
      </c>
    </row>
    <row r="1021" spans="1:9" ht="15.75" x14ac:dyDescent="0.25">
      <c r="A1021" s="96" t="s">
        <v>1388</v>
      </c>
      <c r="B1021" s="96" t="s">
        <v>1323</v>
      </c>
      <c r="C1021" s="29" t="s">
        <v>2492</v>
      </c>
      <c r="D1021" s="94">
        <v>522418</v>
      </c>
      <c r="E1021" s="72">
        <v>3251</v>
      </c>
      <c r="F1021" s="72">
        <v>2259</v>
      </c>
      <c r="G1021" s="72">
        <v>2259</v>
      </c>
      <c r="H1021" s="72">
        <v>1874709.7645948301</v>
      </c>
      <c r="I1021" s="95" t="s">
        <v>2636</v>
      </c>
    </row>
    <row r="1022" spans="1:9" ht="15.75" x14ac:dyDescent="0.25">
      <c r="A1022" s="96" t="s">
        <v>1388</v>
      </c>
      <c r="B1022" s="96" t="s">
        <v>1393</v>
      </c>
      <c r="C1022" s="29" t="s">
        <v>2493</v>
      </c>
      <c r="D1022" s="94">
        <v>522419</v>
      </c>
      <c r="E1022" s="72">
        <v>1443</v>
      </c>
      <c r="F1022" s="72">
        <v>68</v>
      </c>
      <c r="G1022" s="72">
        <v>68</v>
      </c>
      <c r="H1022" s="72">
        <v>13576.4074496088</v>
      </c>
      <c r="I1022" s="95" t="s">
        <v>2636</v>
      </c>
    </row>
    <row r="1023" spans="1:9" ht="15.75" x14ac:dyDescent="0.25">
      <c r="A1023" s="96" t="s">
        <v>1388</v>
      </c>
      <c r="B1023" s="96" t="s">
        <v>1327</v>
      </c>
      <c r="C1023" s="29" t="s">
        <v>2494</v>
      </c>
      <c r="D1023" s="94">
        <v>522423</v>
      </c>
      <c r="E1023" s="72">
        <v>3586</v>
      </c>
      <c r="F1023" s="72">
        <v>1788</v>
      </c>
      <c r="G1023" s="72">
        <v>171</v>
      </c>
      <c r="H1023" s="72">
        <v>1167281.19895033</v>
      </c>
      <c r="I1023" s="95" t="s">
        <v>2636</v>
      </c>
    </row>
    <row r="1024" spans="1:9" ht="15.75" x14ac:dyDescent="0.25">
      <c r="A1024" s="96" t="s">
        <v>1388</v>
      </c>
      <c r="B1024" s="96" t="s">
        <v>1395</v>
      </c>
      <c r="C1024" s="29" t="s">
        <v>2495</v>
      </c>
      <c r="D1024" s="94">
        <v>522426</v>
      </c>
      <c r="E1024" s="72">
        <v>3096</v>
      </c>
      <c r="F1024" s="72">
        <v>540</v>
      </c>
      <c r="G1024" s="72">
        <v>17</v>
      </c>
      <c r="H1024" s="72">
        <v>270526.60903089098</v>
      </c>
      <c r="I1024" s="95" t="s">
        <v>2636</v>
      </c>
    </row>
    <row r="1025" spans="1:9" ht="15.75" x14ac:dyDescent="0.25">
      <c r="A1025" s="96" t="s">
        <v>1388</v>
      </c>
      <c r="B1025" s="96" t="s">
        <v>5</v>
      </c>
      <c r="C1025" s="29" t="s">
        <v>2496</v>
      </c>
      <c r="D1025" s="94">
        <v>522427</v>
      </c>
      <c r="E1025" s="72">
        <v>6900</v>
      </c>
      <c r="F1025" s="72">
        <v>1734</v>
      </c>
      <c r="G1025" s="72">
        <v>821</v>
      </c>
      <c r="H1025" s="72">
        <v>518739.775054247</v>
      </c>
      <c r="I1025" s="95" t="s">
        <v>2636</v>
      </c>
    </row>
    <row r="1026" spans="1:9" ht="15.75" x14ac:dyDescent="0.25">
      <c r="A1026" s="96" t="s">
        <v>1388</v>
      </c>
      <c r="B1026" s="96" t="s">
        <v>5</v>
      </c>
      <c r="C1026" s="29" t="s">
        <v>2497</v>
      </c>
      <c r="D1026" s="94">
        <v>522430</v>
      </c>
      <c r="E1026" s="72">
        <v>4801</v>
      </c>
      <c r="F1026" s="72">
        <v>1337</v>
      </c>
      <c r="G1026" s="72">
        <v>1040</v>
      </c>
      <c r="H1026" s="72">
        <v>374800.90008379897</v>
      </c>
      <c r="I1026" s="95" t="s">
        <v>2636</v>
      </c>
    </row>
    <row r="1027" spans="1:9" ht="15.75" x14ac:dyDescent="0.25">
      <c r="A1027" s="96" t="s">
        <v>1388</v>
      </c>
      <c r="B1027" s="96" t="s">
        <v>1397</v>
      </c>
      <c r="C1027" s="29" t="s">
        <v>2498</v>
      </c>
      <c r="D1027" s="94">
        <v>522431</v>
      </c>
      <c r="E1027" s="72">
        <v>4308</v>
      </c>
      <c r="F1027" s="72">
        <v>1425</v>
      </c>
      <c r="G1027" s="72">
        <v>269</v>
      </c>
      <c r="H1027" s="72">
        <v>1287601.93322095</v>
      </c>
      <c r="I1027" s="95" t="s">
        <v>2636</v>
      </c>
    </row>
    <row r="1028" spans="1:9" ht="15.75" x14ac:dyDescent="0.25">
      <c r="A1028" s="96" t="s">
        <v>1388</v>
      </c>
      <c r="B1028" s="96" t="s">
        <v>1399</v>
      </c>
      <c r="C1028" s="29" t="s">
        <v>2499</v>
      </c>
      <c r="D1028" s="94">
        <v>522437</v>
      </c>
      <c r="E1028" s="72">
        <v>890</v>
      </c>
      <c r="F1028" s="72">
        <v>670</v>
      </c>
      <c r="G1028" s="72">
        <v>670</v>
      </c>
      <c r="H1028" s="72">
        <v>1013905.32175595</v>
      </c>
      <c r="I1028" s="95" t="s">
        <v>2636</v>
      </c>
    </row>
    <row r="1029" spans="1:9" ht="15.75" x14ac:dyDescent="0.25">
      <c r="A1029" s="96" t="s">
        <v>1388</v>
      </c>
      <c r="B1029" s="96" t="s">
        <v>1401</v>
      </c>
      <c r="C1029" s="29" t="s">
        <v>2500</v>
      </c>
      <c r="D1029" s="94">
        <v>522442</v>
      </c>
      <c r="E1029" s="72">
        <v>683</v>
      </c>
      <c r="F1029" s="72">
        <v>108</v>
      </c>
      <c r="G1029" s="72">
        <v>108</v>
      </c>
      <c r="H1029" s="72">
        <v>201300.056057301</v>
      </c>
      <c r="I1029" s="95" t="s">
        <v>2636</v>
      </c>
    </row>
    <row r="1030" spans="1:9" ht="15.75" x14ac:dyDescent="0.25">
      <c r="A1030" s="96" t="s">
        <v>1388</v>
      </c>
      <c r="B1030" s="96" t="s">
        <v>1395</v>
      </c>
      <c r="C1030" s="29" t="s">
        <v>2501</v>
      </c>
      <c r="D1030" s="94">
        <v>522446</v>
      </c>
      <c r="E1030" s="72">
        <v>4026</v>
      </c>
      <c r="F1030" s="72">
        <v>327</v>
      </c>
      <c r="G1030" s="72">
        <v>8</v>
      </c>
      <c r="H1030" s="72">
        <v>195182.228882861</v>
      </c>
      <c r="I1030" s="95" t="s">
        <v>2636</v>
      </c>
    </row>
    <row r="1031" spans="1:9" ht="15.75" x14ac:dyDescent="0.25">
      <c r="A1031" s="96" t="s">
        <v>1388</v>
      </c>
      <c r="B1031" s="96" t="s">
        <v>1403</v>
      </c>
      <c r="C1031" s="29" t="s">
        <v>2502</v>
      </c>
      <c r="D1031" s="94">
        <v>522447</v>
      </c>
      <c r="E1031" s="72">
        <v>2374</v>
      </c>
      <c r="F1031" s="72">
        <v>94</v>
      </c>
      <c r="G1031" s="72">
        <v>94</v>
      </c>
      <c r="H1031" s="72">
        <v>171092.48154973899</v>
      </c>
      <c r="I1031" s="95" t="s">
        <v>2636</v>
      </c>
    </row>
    <row r="1032" spans="1:9" ht="15.75" x14ac:dyDescent="0.25">
      <c r="A1032" s="96" t="s">
        <v>1388</v>
      </c>
      <c r="B1032" s="96" t="s">
        <v>1405</v>
      </c>
      <c r="C1032" s="29" t="s">
        <v>2503</v>
      </c>
      <c r="D1032" s="94">
        <v>522451</v>
      </c>
      <c r="E1032" s="72">
        <v>1303</v>
      </c>
      <c r="F1032" s="72">
        <v>96</v>
      </c>
      <c r="G1032" s="72">
        <v>96</v>
      </c>
      <c r="H1032" s="72">
        <v>125621.524573815</v>
      </c>
      <c r="I1032" s="95" t="s">
        <v>2636</v>
      </c>
    </row>
    <row r="1033" spans="1:9" ht="15.75" x14ac:dyDescent="0.25">
      <c r="A1033" s="96" t="s">
        <v>1388</v>
      </c>
      <c r="B1033" s="96" t="s">
        <v>1391</v>
      </c>
      <c r="C1033" s="29" t="s">
        <v>2504</v>
      </c>
      <c r="D1033" s="94">
        <v>522452</v>
      </c>
      <c r="E1033" s="72">
        <v>14803</v>
      </c>
      <c r="F1033" s="72">
        <v>286</v>
      </c>
      <c r="G1033" s="72">
        <v>126</v>
      </c>
      <c r="H1033" s="72">
        <v>26687.347894841201</v>
      </c>
      <c r="I1033" s="95" t="s">
        <v>2636</v>
      </c>
    </row>
    <row r="1034" spans="1:9" ht="15.75" x14ac:dyDescent="0.25">
      <c r="A1034" s="96" t="s">
        <v>1407</v>
      </c>
      <c r="B1034" s="96" t="s">
        <v>1408</v>
      </c>
      <c r="C1034" s="29" t="s">
        <v>2505</v>
      </c>
      <c r="D1034" s="94">
        <v>532359</v>
      </c>
      <c r="E1034" s="72">
        <v>4903</v>
      </c>
      <c r="F1034" s="72">
        <v>1458</v>
      </c>
      <c r="G1034" s="72">
        <v>11</v>
      </c>
      <c r="H1034" s="72">
        <v>375233.07536913699</v>
      </c>
      <c r="I1034" s="95" t="s">
        <v>2636</v>
      </c>
    </row>
    <row r="1035" spans="1:9" ht="15.75" x14ac:dyDescent="0.25">
      <c r="A1035" s="96" t="s">
        <v>1407</v>
      </c>
      <c r="B1035" s="96" t="s">
        <v>1410</v>
      </c>
      <c r="C1035" s="29" t="s">
        <v>2506</v>
      </c>
      <c r="D1035" s="94">
        <v>532362</v>
      </c>
      <c r="E1035" s="72">
        <v>11736</v>
      </c>
      <c r="F1035" s="72">
        <v>214</v>
      </c>
      <c r="G1035" s="72">
        <v>47</v>
      </c>
      <c r="H1035" s="72">
        <v>82226.151033109796</v>
      </c>
      <c r="I1035" s="95" t="s">
        <v>2636</v>
      </c>
    </row>
    <row r="1036" spans="1:9" ht="15.75" x14ac:dyDescent="0.25">
      <c r="A1036" s="96" t="s">
        <v>1407</v>
      </c>
      <c r="B1036" s="96" t="s">
        <v>1412</v>
      </c>
      <c r="C1036" s="29" t="s">
        <v>2507</v>
      </c>
      <c r="D1036" s="94">
        <v>532363</v>
      </c>
      <c r="E1036" s="72">
        <v>4323</v>
      </c>
      <c r="F1036" s="72">
        <v>144</v>
      </c>
      <c r="G1036" s="72">
        <v>124</v>
      </c>
      <c r="H1036" s="72">
        <v>36622.806817648001</v>
      </c>
      <c r="I1036" s="95" t="s">
        <v>2636</v>
      </c>
    </row>
    <row r="1037" spans="1:9" ht="15.75" x14ac:dyDescent="0.25">
      <c r="A1037" s="96" t="s">
        <v>1407</v>
      </c>
      <c r="B1037" s="96" t="s">
        <v>1414</v>
      </c>
      <c r="C1037" s="29" t="s">
        <v>2508</v>
      </c>
      <c r="D1037" s="94">
        <v>532364</v>
      </c>
      <c r="E1037" s="72">
        <v>1415</v>
      </c>
      <c r="F1037" s="72">
        <v>457</v>
      </c>
      <c r="G1037" s="72">
        <v>3</v>
      </c>
      <c r="H1037" s="72">
        <v>223430.63584521701</v>
      </c>
      <c r="I1037" s="95" t="s">
        <v>2636</v>
      </c>
    </row>
    <row r="1038" spans="1:9" ht="15.75" x14ac:dyDescent="0.25">
      <c r="A1038" s="96" t="s">
        <v>1407</v>
      </c>
      <c r="B1038" s="96" t="s">
        <v>1416</v>
      </c>
      <c r="C1038" s="29" t="s">
        <v>2509</v>
      </c>
      <c r="D1038" s="94">
        <v>532369</v>
      </c>
      <c r="E1038" s="72">
        <v>566</v>
      </c>
      <c r="F1038" s="72">
        <v>386</v>
      </c>
      <c r="G1038" s="72">
        <v>386</v>
      </c>
      <c r="H1038" s="72">
        <v>477536.33980794501</v>
      </c>
      <c r="I1038" s="95" t="s">
        <v>2636</v>
      </c>
    </row>
    <row r="1039" spans="1:9" ht="15.75" x14ac:dyDescent="0.25">
      <c r="A1039" s="96" t="s">
        <v>1407</v>
      </c>
      <c r="B1039" s="96" t="s">
        <v>1418</v>
      </c>
      <c r="C1039" s="29" t="s">
        <v>2510</v>
      </c>
      <c r="D1039" s="94">
        <v>532371</v>
      </c>
      <c r="E1039" s="72">
        <v>10246</v>
      </c>
      <c r="F1039" s="72">
        <v>4224</v>
      </c>
      <c r="G1039" s="72">
        <v>1593</v>
      </c>
      <c r="H1039" s="72">
        <v>3304238.4546752698</v>
      </c>
      <c r="I1039" s="95" t="s">
        <v>2636</v>
      </c>
    </row>
    <row r="1040" spans="1:9" ht="15.75" x14ac:dyDescent="0.25">
      <c r="A1040" s="96" t="s">
        <v>1407</v>
      </c>
      <c r="B1040" s="96" t="s">
        <v>1420</v>
      </c>
      <c r="C1040" s="29" t="s">
        <v>2511</v>
      </c>
      <c r="D1040" s="94">
        <v>532373</v>
      </c>
      <c r="E1040" s="72">
        <v>1363</v>
      </c>
      <c r="F1040" s="72"/>
      <c r="G1040" s="72"/>
      <c r="H1040" s="72"/>
      <c r="I1040" s="95" t="s">
        <v>2636</v>
      </c>
    </row>
    <row r="1041" spans="1:9" ht="15.75" x14ac:dyDescent="0.25">
      <c r="A1041" s="96" t="s">
        <v>1407</v>
      </c>
      <c r="B1041" s="96" t="s">
        <v>1422</v>
      </c>
      <c r="C1041" s="29" t="s">
        <v>2512</v>
      </c>
      <c r="D1041" s="94">
        <v>532375</v>
      </c>
      <c r="E1041" s="72">
        <v>743</v>
      </c>
      <c r="F1041" s="72">
        <v>478</v>
      </c>
      <c r="G1041" s="72">
        <v>253</v>
      </c>
      <c r="H1041" s="72">
        <v>548267.55702304398</v>
      </c>
      <c r="I1041" s="95" t="s">
        <v>2636</v>
      </c>
    </row>
    <row r="1042" spans="1:9" ht="15.75" x14ac:dyDescent="0.25">
      <c r="A1042" s="96" t="s">
        <v>1407</v>
      </c>
      <c r="B1042" s="96" t="s">
        <v>1424</v>
      </c>
      <c r="C1042" s="29" t="s">
        <v>2513</v>
      </c>
      <c r="D1042" s="94">
        <v>532376</v>
      </c>
      <c r="E1042" s="72">
        <v>312</v>
      </c>
      <c r="F1042" s="72">
        <v>301</v>
      </c>
      <c r="G1042" s="72">
        <v>301</v>
      </c>
      <c r="H1042" s="72">
        <v>417148.63831219799</v>
      </c>
      <c r="I1042" s="95" t="s">
        <v>2636</v>
      </c>
    </row>
    <row r="1043" spans="1:9" ht="15.75" x14ac:dyDescent="0.25">
      <c r="A1043" s="96" t="s">
        <v>1407</v>
      </c>
      <c r="B1043" s="96" t="s">
        <v>1122</v>
      </c>
      <c r="C1043" s="29" t="s">
        <v>2514</v>
      </c>
      <c r="D1043" s="94">
        <v>532377</v>
      </c>
      <c r="E1043" s="72">
        <v>886</v>
      </c>
      <c r="F1043" s="72">
        <v>412</v>
      </c>
      <c r="G1043" s="72">
        <v>97</v>
      </c>
      <c r="H1043" s="72">
        <v>609689.728808988</v>
      </c>
      <c r="I1043" s="95" t="s">
        <v>2636</v>
      </c>
    </row>
    <row r="1044" spans="1:9" ht="15.75" x14ac:dyDescent="0.25">
      <c r="A1044" s="96" t="s">
        <v>1407</v>
      </c>
      <c r="B1044" s="96" t="s">
        <v>1418</v>
      </c>
      <c r="C1044" s="29" t="s">
        <v>2515</v>
      </c>
      <c r="D1044" s="94">
        <v>532378</v>
      </c>
      <c r="E1044" s="72">
        <v>206</v>
      </c>
      <c r="F1044" s="72">
        <v>203</v>
      </c>
      <c r="G1044" s="72">
        <v>203</v>
      </c>
      <c r="H1044" s="72">
        <v>409226.68033473002</v>
      </c>
      <c r="I1044" s="95" t="s">
        <v>2636</v>
      </c>
    </row>
    <row r="1045" spans="1:9" ht="15.75" x14ac:dyDescent="0.25">
      <c r="A1045" s="96" t="s">
        <v>1407</v>
      </c>
      <c r="B1045" s="96" t="s">
        <v>1426</v>
      </c>
      <c r="C1045" s="29" t="s">
        <v>2516</v>
      </c>
      <c r="D1045" s="94">
        <v>532383</v>
      </c>
      <c r="E1045" s="72">
        <v>7696</v>
      </c>
      <c r="F1045" s="72">
        <v>1176</v>
      </c>
      <c r="G1045" s="72">
        <v>91</v>
      </c>
      <c r="H1045" s="72">
        <v>1358119.04006097</v>
      </c>
      <c r="I1045" s="95" t="s">
        <v>2636</v>
      </c>
    </row>
    <row r="1046" spans="1:9" ht="15.75" x14ac:dyDescent="0.25">
      <c r="A1046" s="96" t="s">
        <v>1407</v>
      </c>
      <c r="B1046" s="96" t="s">
        <v>1428</v>
      </c>
      <c r="C1046" s="29" t="s">
        <v>2517</v>
      </c>
      <c r="D1046" s="94">
        <v>532384</v>
      </c>
      <c r="E1046" s="72">
        <v>728</v>
      </c>
      <c r="F1046" s="72"/>
      <c r="G1046" s="72"/>
      <c r="H1046" s="72"/>
      <c r="I1046" s="95" t="s">
        <v>2636</v>
      </c>
    </row>
    <row r="1047" spans="1:9" ht="15.75" x14ac:dyDescent="0.25">
      <c r="A1047" s="96" t="s">
        <v>1407</v>
      </c>
      <c r="B1047" s="96" t="s">
        <v>1430</v>
      </c>
      <c r="C1047" s="29" t="s">
        <v>2518</v>
      </c>
      <c r="D1047" s="94">
        <v>532385</v>
      </c>
      <c r="E1047" s="72">
        <v>1073</v>
      </c>
      <c r="F1047" s="72">
        <v>821</v>
      </c>
      <c r="G1047" s="72">
        <v>821</v>
      </c>
      <c r="H1047" s="72">
        <v>658017.19034889003</v>
      </c>
      <c r="I1047" s="95" t="s">
        <v>2636</v>
      </c>
    </row>
    <row r="1048" spans="1:9" ht="15.75" x14ac:dyDescent="0.25">
      <c r="A1048" s="96" t="s">
        <v>1407</v>
      </c>
      <c r="B1048" s="96" t="s">
        <v>1410</v>
      </c>
      <c r="C1048" s="29" t="s">
        <v>2519</v>
      </c>
      <c r="D1048" s="94">
        <v>532386</v>
      </c>
      <c r="E1048" s="72">
        <v>1832</v>
      </c>
      <c r="F1048" s="72"/>
      <c r="G1048" s="72"/>
      <c r="H1048" s="72"/>
      <c r="I1048" s="95" t="s">
        <v>2636</v>
      </c>
    </row>
    <row r="1049" spans="1:9" ht="15.75" x14ac:dyDescent="0.25">
      <c r="A1049" s="96" t="s">
        <v>1407</v>
      </c>
      <c r="B1049" s="96" t="s">
        <v>1323</v>
      </c>
      <c r="C1049" s="29" t="s">
        <v>2520</v>
      </c>
      <c r="D1049" s="94">
        <v>532387</v>
      </c>
      <c r="E1049" s="72">
        <v>4115</v>
      </c>
      <c r="F1049" s="72">
        <v>592</v>
      </c>
      <c r="G1049" s="72">
        <v>592</v>
      </c>
      <c r="H1049" s="72">
        <v>638004.74253070401</v>
      </c>
      <c r="I1049" s="95" t="s">
        <v>2636</v>
      </c>
    </row>
    <row r="1050" spans="1:9" ht="15.75" x14ac:dyDescent="0.25">
      <c r="A1050" s="96" t="s">
        <v>1407</v>
      </c>
      <c r="B1050" s="96" t="s">
        <v>1122</v>
      </c>
      <c r="C1050" s="29" t="s">
        <v>2521</v>
      </c>
      <c r="D1050" s="94">
        <v>532388</v>
      </c>
      <c r="E1050" s="72">
        <v>653</v>
      </c>
      <c r="F1050" s="72">
        <v>57</v>
      </c>
      <c r="G1050" s="72">
        <v>57</v>
      </c>
      <c r="H1050" s="72">
        <v>118572.293781338</v>
      </c>
      <c r="I1050" s="95" t="s">
        <v>2636</v>
      </c>
    </row>
    <row r="1051" spans="1:9" ht="15.75" x14ac:dyDescent="0.25">
      <c r="A1051" s="96" t="s">
        <v>1407</v>
      </c>
      <c r="B1051" s="96" t="s">
        <v>1122</v>
      </c>
      <c r="C1051" s="29" t="s">
        <v>2522</v>
      </c>
      <c r="D1051" s="94">
        <v>532389</v>
      </c>
      <c r="E1051" s="72">
        <v>2081</v>
      </c>
      <c r="F1051" s="72">
        <v>200</v>
      </c>
      <c r="G1051" s="72">
        <v>200</v>
      </c>
      <c r="H1051" s="72">
        <v>399346.37191734102</v>
      </c>
      <c r="I1051" s="95" t="s">
        <v>2636</v>
      </c>
    </row>
    <row r="1052" spans="1:9" ht="15.75" x14ac:dyDescent="0.25">
      <c r="A1052" s="96" t="s">
        <v>1407</v>
      </c>
      <c r="B1052" s="96" t="s">
        <v>1432</v>
      </c>
      <c r="C1052" s="29" t="s">
        <v>2523</v>
      </c>
      <c r="D1052" s="94">
        <v>532390</v>
      </c>
      <c r="E1052" s="72">
        <v>1117</v>
      </c>
      <c r="F1052" s="72">
        <v>910</v>
      </c>
      <c r="G1052" s="72">
        <v>378</v>
      </c>
      <c r="H1052" s="72">
        <v>1376145.47304548</v>
      </c>
      <c r="I1052" s="95" t="s">
        <v>2636</v>
      </c>
    </row>
    <row r="1053" spans="1:9" ht="15.75" x14ac:dyDescent="0.25">
      <c r="A1053" s="96" t="s">
        <v>1407</v>
      </c>
      <c r="B1053" s="96" t="s">
        <v>1434</v>
      </c>
      <c r="C1053" s="29" t="s">
        <v>2524</v>
      </c>
      <c r="D1053" s="94">
        <v>532391</v>
      </c>
      <c r="E1053" s="72">
        <v>1631</v>
      </c>
      <c r="F1053" s="72">
        <v>200</v>
      </c>
      <c r="G1053" s="72">
        <v>118</v>
      </c>
      <c r="H1053" s="72">
        <v>268631.84152365802</v>
      </c>
      <c r="I1053" s="95" t="s">
        <v>2636</v>
      </c>
    </row>
    <row r="1054" spans="1:9" ht="15.75" x14ac:dyDescent="0.25">
      <c r="A1054" s="96" t="s">
        <v>1407</v>
      </c>
      <c r="B1054" s="96" t="s">
        <v>1122</v>
      </c>
      <c r="C1054" s="29" t="s">
        <v>2525</v>
      </c>
      <c r="D1054" s="94">
        <v>532392</v>
      </c>
      <c r="E1054" s="72">
        <v>1773</v>
      </c>
      <c r="F1054" s="72">
        <v>863</v>
      </c>
      <c r="G1054" s="72">
        <v>834</v>
      </c>
      <c r="H1054" s="72">
        <v>1426003.5145136099</v>
      </c>
      <c r="I1054" s="95" t="s">
        <v>2636</v>
      </c>
    </row>
    <row r="1055" spans="1:9" ht="15.75" x14ac:dyDescent="0.25">
      <c r="A1055" s="96" t="s">
        <v>1407</v>
      </c>
      <c r="B1055" s="96" t="s">
        <v>1436</v>
      </c>
      <c r="C1055" s="29" t="s">
        <v>2526</v>
      </c>
      <c r="D1055" s="94">
        <v>532393</v>
      </c>
      <c r="E1055" s="72">
        <v>16818</v>
      </c>
      <c r="F1055" s="72">
        <v>4578</v>
      </c>
      <c r="G1055" s="72">
        <v>4578</v>
      </c>
      <c r="H1055" s="72">
        <v>4839741.6451497898</v>
      </c>
      <c r="I1055" s="95" t="s">
        <v>2636</v>
      </c>
    </row>
    <row r="1056" spans="1:9" ht="15.75" x14ac:dyDescent="0.25">
      <c r="A1056" s="96" t="s">
        <v>1407</v>
      </c>
      <c r="B1056" s="96" t="s">
        <v>1438</v>
      </c>
      <c r="C1056" s="29" t="s">
        <v>2527</v>
      </c>
      <c r="D1056" s="94">
        <v>532396</v>
      </c>
      <c r="E1056" s="72">
        <v>562</v>
      </c>
      <c r="F1056" s="72"/>
      <c r="G1056" s="72"/>
      <c r="H1056" s="72"/>
      <c r="I1056" s="95" t="s">
        <v>2636</v>
      </c>
    </row>
    <row r="1057" spans="1:9" ht="15.75" x14ac:dyDescent="0.25">
      <c r="A1057" s="96" t="s">
        <v>1407</v>
      </c>
      <c r="B1057" s="96" t="s">
        <v>1440</v>
      </c>
      <c r="C1057" s="29" t="s">
        <v>2528</v>
      </c>
      <c r="D1057" s="94">
        <v>532397</v>
      </c>
      <c r="E1057" s="72">
        <v>1993</v>
      </c>
      <c r="F1057" s="72">
        <v>70</v>
      </c>
      <c r="G1057" s="72">
        <v>68</v>
      </c>
      <c r="H1057" s="72">
        <v>79511.3711307669</v>
      </c>
      <c r="I1057" s="95" t="s">
        <v>2636</v>
      </c>
    </row>
    <row r="1058" spans="1:9" ht="15.75" x14ac:dyDescent="0.25">
      <c r="A1058" s="96" t="s">
        <v>1407</v>
      </c>
      <c r="B1058" s="96" t="s">
        <v>1434</v>
      </c>
      <c r="C1058" s="29" t="s">
        <v>2529</v>
      </c>
      <c r="D1058" s="94">
        <v>532399</v>
      </c>
      <c r="E1058" s="72">
        <v>7148</v>
      </c>
      <c r="F1058" s="72">
        <v>524</v>
      </c>
      <c r="G1058" s="72">
        <v>70</v>
      </c>
      <c r="H1058" s="72">
        <v>778150.36733414303</v>
      </c>
      <c r="I1058" s="95" t="s">
        <v>2636</v>
      </c>
    </row>
    <row r="1059" spans="1:9" ht="15.75" x14ac:dyDescent="0.25">
      <c r="A1059" s="96" t="s">
        <v>1407</v>
      </c>
      <c r="B1059" s="96" t="s">
        <v>5</v>
      </c>
      <c r="C1059" s="29" t="s">
        <v>2530</v>
      </c>
      <c r="D1059" s="94">
        <v>532404</v>
      </c>
      <c r="E1059" s="72">
        <v>140</v>
      </c>
      <c r="F1059" s="72">
        <v>140</v>
      </c>
      <c r="G1059" s="72">
        <v>140</v>
      </c>
      <c r="H1059" s="72">
        <v>295759.71869741299</v>
      </c>
      <c r="I1059" s="95" t="s">
        <v>2636</v>
      </c>
    </row>
    <row r="1060" spans="1:9" ht="15.75" x14ac:dyDescent="0.25">
      <c r="A1060" s="96" t="s">
        <v>1407</v>
      </c>
      <c r="B1060" s="96" t="s">
        <v>1122</v>
      </c>
      <c r="C1060" s="29" t="s">
        <v>2531</v>
      </c>
      <c r="D1060" s="94">
        <v>533336</v>
      </c>
      <c r="E1060" s="72">
        <v>263</v>
      </c>
      <c r="F1060" s="72">
        <v>106</v>
      </c>
      <c r="G1060" s="72">
        <v>106</v>
      </c>
      <c r="H1060" s="72">
        <v>240926.287159409</v>
      </c>
      <c r="I1060" s="95" t="s">
        <v>2636</v>
      </c>
    </row>
    <row r="1061" spans="1:9" ht="15.75" x14ac:dyDescent="0.25">
      <c r="A1061" s="96" t="s">
        <v>1442</v>
      </c>
      <c r="B1061" s="96" t="s">
        <v>1443</v>
      </c>
      <c r="C1061" s="29" t="s">
        <v>2532</v>
      </c>
      <c r="D1061" s="94">
        <v>542301</v>
      </c>
      <c r="E1061" s="72">
        <v>4525</v>
      </c>
      <c r="F1061" s="72">
        <v>812</v>
      </c>
      <c r="G1061" s="72">
        <v>281</v>
      </c>
      <c r="H1061" s="72">
        <v>637731.14368837699</v>
      </c>
      <c r="I1061" s="95" t="s">
        <v>2636</v>
      </c>
    </row>
    <row r="1062" spans="1:9" ht="15.75" x14ac:dyDescent="0.25">
      <c r="A1062" s="96" t="s">
        <v>1442</v>
      </c>
      <c r="B1062" s="96" t="s">
        <v>17</v>
      </c>
      <c r="C1062" s="29" t="s">
        <v>2533</v>
      </c>
      <c r="D1062" s="94">
        <v>542311</v>
      </c>
      <c r="E1062" s="72">
        <v>2673</v>
      </c>
      <c r="F1062" s="72">
        <v>872</v>
      </c>
      <c r="G1062" s="72">
        <v>270</v>
      </c>
      <c r="H1062" s="72">
        <v>1192277.25813119</v>
      </c>
      <c r="I1062" s="95" t="s">
        <v>2636</v>
      </c>
    </row>
    <row r="1063" spans="1:9" ht="15.75" x14ac:dyDescent="0.25">
      <c r="A1063" s="96" t="s">
        <v>1442</v>
      </c>
      <c r="B1063" s="96" t="s">
        <v>1445</v>
      </c>
      <c r="C1063" s="29" t="s">
        <v>2534</v>
      </c>
      <c r="D1063" s="94">
        <v>542313</v>
      </c>
      <c r="E1063" s="72">
        <v>1492</v>
      </c>
      <c r="F1063" s="72">
        <v>1087</v>
      </c>
      <c r="G1063" s="72">
        <v>1087</v>
      </c>
      <c r="H1063" s="72">
        <v>1138675.5348106599</v>
      </c>
      <c r="I1063" s="95" t="s">
        <v>2636</v>
      </c>
    </row>
    <row r="1064" spans="1:9" ht="15.75" x14ac:dyDescent="0.25">
      <c r="A1064" s="96" t="s">
        <v>1442</v>
      </c>
      <c r="B1064" s="96" t="s">
        <v>1447</v>
      </c>
      <c r="C1064" s="29" t="s">
        <v>2535</v>
      </c>
      <c r="D1064" s="94">
        <v>542318</v>
      </c>
      <c r="E1064" s="72">
        <v>3210</v>
      </c>
      <c r="F1064" s="72">
        <v>1438</v>
      </c>
      <c r="G1064" s="72">
        <v>1</v>
      </c>
      <c r="H1064" s="72">
        <v>908714.06571035704</v>
      </c>
      <c r="I1064" s="95" t="s">
        <v>2636</v>
      </c>
    </row>
    <row r="1065" spans="1:9" ht="15.75" x14ac:dyDescent="0.25">
      <c r="A1065" s="96" t="s">
        <v>1442</v>
      </c>
      <c r="B1065" s="96" t="s">
        <v>5</v>
      </c>
      <c r="C1065" s="29" t="s">
        <v>2536</v>
      </c>
      <c r="D1065" s="94">
        <v>542321</v>
      </c>
      <c r="E1065" s="72">
        <v>3833</v>
      </c>
      <c r="F1065" s="72">
        <v>1191</v>
      </c>
      <c r="G1065" s="72">
        <v>1191</v>
      </c>
      <c r="H1065" s="72">
        <v>1432874.1968513399</v>
      </c>
      <c r="I1065" s="95" t="s">
        <v>2636</v>
      </c>
    </row>
    <row r="1066" spans="1:9" ht="15.75" x14ac:dyDescent="0.25">
      <c r="A1066" s="96" t="s">
        <v>1442</v>
      </c>
      <c r="B1066" s="96" t="s">
        <v>5</v>
      </c>
      <c r="C1066" s="29" t="s">
        <v>2537</v>
      </c>
      <c r="D1066" s="94">
        <v>542322</v>
      </c>
      <c r="E1066" s="72">
        <v>708</v>
      </c>
      <c r="F1066" s="72">
        <v>701</v>
      </c>
      <c r="G1066" s="72">
        <v>582</v>
      </c>
      <c r="H1066" s="72">
        <v>861318.70673195005</v>
      </c>
      <c r="I1066" s="95" t="s">
        <v>2636</v>
      </c>
    </row>
    <row r="1067" spans="1:9" ht="15.75" x14ac:dyDescent="0.25">
      <c r="A1067" s="96" t="s">
        <v>1442</v>
      </c>
      <c r="B1067" s="96" t="s">
        <v>5</v>
      </c>
      <c r="C1067" s="29" t="s">
        <v>2538</v>
      </c>
      <c r="D1067" s="94">
        <v>542323</v>
      </c>
      <c r="E1067" s="72">
        <v>1754</v>
      </c>
      <c r="F1067" s="72">
        <v>1095</v>
      </c>
      <c r="G1067" s="72">
        <v>1095</v>
      </c>
      <c r="H1067" s="72">
        <v>563570.16106295504</v>
      </c>
      <c r="I1067" s="95" t="s">
        <v>2636</v>
      </c>
    </row>
    <row r="1068" spans="1:9" ht="15.75" x14ac:dyDescent="0.25">
      <c r="A1068" s="96" t="s">
        <v>1442</v>
      </c>
      <c r="B1068" s="96" t="s">
        <v>1447</v>
      </c>
      <c r="C1068" s="29" t="s">
        <v>2539</v>
      </c>
      <c r="D1068" s="94">
        <v>542324</v>
      </c>
      <c r="E1068" s="72">
        <v>7784</v>
      </c>
      <c r="F1068" s="72">
        <v>1</v>
      </c>
      <c r="G1068" s="72">
        <v>1</v>
      </c>
      <c r="H1068" s="72">
        <v>1803.0292067411001</v>
      </c>
      <c r="I1068" s="95" t="s">
        <v>2636</v>
      </c>
    </row>
    <row r="1069" spans="1:9" ht="15.75" x14ac:dyDescent="0.25">
      <c r="A1069" s="96" t="s">
        <v>1442</v>
      </c>
      <c r="B1069" s="96" t="s">
        <v>1271</v>
      </c>
      <c r="C1069" s="29" t="s">
        <v>2540</v>
      </c>
      <c r="D1069" s="94">
        <v>542332</v>
      </c>
      <c r="E1069" s="72">
        <v>11514</v>
      </c>
      <c r="F1069" s="72">
        <v>8200</v>
      </c>
      <c r="G1069" s="72">
        <v>1175</v>
      </c>
      <c r="H1069" s="72">
        <v>5807480.6911387201</v>
      </c>
      <c r="I1069" s="95" t="s">
        <v>2636</v>
      </c>
    </row>
    <row r="1070" spans="1:9" ht="15.75" x14ac:dyDescent="0.25">
      <c r="A1070" s="96" t="s">
        <v>1442</v>
      </c>
      <c r="B1070" s="96" t="s">
        <v>1449</v>
      </c>
      <c r="C1070" s="29" t="s">
        <v>2541</v>
      </c>
      <c r="D1070" s="94">
        <v>542338</v>
      </c>
      <c r="E1070" s="72">
        <v>22076</v>
      </c>
      <c r="F1070" s="72">
        <v>8822</v>
      </c>
      <c r="G1070" s="72">
        <v>263</v>
      </c>
      <c r="H1070" s="72">
        <v>4642459.3290731497</v>
      </c>
      <c r="I1070" s="95" t="s">
        <v>2636</v>
      </c>
    </row>
    <row r="1071" spans="1:9" ht="15.75" x14ac:dyDescent="0.25">
      <c r="A1071" s="96" t="s">
        <v>1442</v>
      </c>
      <c r="B1071" s="96" t="s">
        <v>1451</v>
      </c>
      <c r="C1071" s="29" t="s">
        <v>2542</v>
      </c>
      <c r="D1071" s="94">
        <v>542339</v>
      </c>
      <c r="E1071" s="72">
        <v>5296</v>
      </c>
      <c r="F1071" s="72">
        <v>4304</v>
      </c>
      <c r="G1071" s="72">
        <v>133</v>
      </c>
      <c r="H1071" s="72">
        <v>5328780.2258593896</v>
      </c>
      <c r="I1071" s="95" t="s">
        <v>2636</v>
      </c>
    </row>
    <row r="1072" spans="1:9" ht="15.75" x14ac:dyDescent="0.25">
      <c r="A1072" s="96" t="s">
        <v>1442</v>
      </c>
      <c r="B1072" s="96" t="s">
        <v>1453</v>
      </c>
      <c r="C1072" s="29" t="s">
        <v>2543</v>
      </c>
      <c r="D1072" s="94">
        <v>542343</v>
      </c>
      <c r="E1072" s="72">
        <v>11400</v>
      </c>
      <c r="F1072" s="72">
        <v>5545</v>
      </c>
      <c r="G1072" s="72">
        <v>100</v>
      </c>
      <c r="H1072" s="72">
        <v>2565852.69377315</v>
      </c>
      <c r="I1072" s="95" t="s">
        <v>2636</v>
      </c>
    </row>
    <row r="1073" spans="1:9" ht="15.75" x14ac:dyDescent="0.25">
      <c r="A1073" s="96" t="s">
        <v>1442</v>
      </c>
      <c r="B1073" s="96" t="s">
        <v>1455</v>
      </c>
      <c r="C1073" s="29" t="s">
        <v>2544</v>
      </c>
      <c r="D1073" s="94">
        <v>542346</v>
      </c>
      <c r="E1073" s="72">
        <v>182</v>
      </c>
      <c r="F1073" s="72">
        <v>182</v>
      </c>
      <c r="G1073" s="72">
        <v>44</v>
      </c>
      <c r="H1073" s="72">
        <v>435246.00474962499</v>
      </c>
      <c r="I1073" s="95" t="s">
        <v>2636</v>
      </c>
    </row>
    <row r="1074" spans="1:9" ht="15.75" x14ac:dyDescent="0.25">
      <c r="A1074" s="96" t="s">
        <v>1457</v>
      </c>
      <c r="B1074" s="96" t="s">
        <v>1315</v>
      </c>
      <c r="C1074" s="29" t="s">
        <v>2545</v>
      </c>
      <c r="D1074" s="94">
        <v>552220</v>
      </c>
      <c r="E1074" s="72">
        <v>692</v>
      </c>
      <c r="F1074" s="72">
        <v>681</v>
      </c>
      <c r="G1074" s="72">
        <v>56</v>
      </c>
      <c r="H1074" s="72">
        <v>545804.405380051</v>
      </c>
      <c r="I1074" s="95" t="s">
        <v>2636</v>
      </c>
    </row>
    <row r="1075" spans="1:9" ht="15.75" x14ac:dyDescent="0.25">
      <c r="A1075" s="96" t="s">
        <v>1457</v>
      </c>
      <c r="B1075" s="96" t="s">
        <v>1323</v>
      </c>
      <c r="C1075" s="29" t="s">
        <v>2546</v>
      </c>
      <c r="D1075" s="94">
        <v>552233</v>
      </c>
      <c r="E1075" s="72">
        <v>877</v>
      </c>
      <c r="F1075" s="72">
        <v>840</v>
      </c>
      <c r="G1075" s="72">
        <v>840</v>
      </c>
      <c r="H1075" s="72">
        <v>1157502.8432606601</v>
      </c>
      <c r="I1075" s="95" t="s">
        <v>2636</v>
      </c>
    </row>
    <row r="1076" spans="1:9" ht="15.75" x14ac:dyDescent="0.25">
      <c r="A1076" s="96" t="s">
        <v>1457</v>
      </c>
      <c r="B1076" s="96" t="s">
        <v>1377</v>
      </c>
      <c r="C1076" s="29" t="s">
        <v>2547</v>
      </c>
      <c r="D1076" s="94">
        <v>552284</v>
      </c>
      <c r="E1076" s="72">
        <v>179</v>
      </c>
      <c r="F1076" s="72">
        <v>177</v>
      </c>
      <c r="G1076" s="72">
        <v>177</v>
      </c>
      <c r="H1076" s="72">
        <v>355594.90915766801</v>
      </c>
      <c r="I1076" s="95" t="s">
        <v>2636</v>
      </c>
    </row>
    <row r="1077" spans="1:9" ht="15.75" x14ac:dyDescent="0.25">
      <c r="A1077" s="96" t="s">
        <v>1457</v>
      </c>
      <c r="B1077" s="96" t="s">
        <v>1458</v>
      </c>
      <c r="C1077" s="29" t="s">
        <v>2548</v>
      </c>
      <c r="D1077" s="94">
        <v>552349</v>
      </c>
      <c r="E1077" s="72">
        <v>13030</v>
      </c>
      <c r="F1077" s="72">
        <v>1500</v>
      </c>
      <c r="G1077" s="72">
        <v>295</v>
      </c>
      <c r="H1077" s="72">
        <v>1447765.2823407301</v>
      </c>
      <c r="I1077" s="95" t="s">
        <v>2636</v>
      </c>
    </row>
    <row r="1078" spans="1:9" ht="15.75" x14ac:dyDescent="0.25">
      <c r="A1078" s="96" t="s">
        <v>1457</v>
      </c>
      <c r="B1078" s="96" t="s">
        <v>1460</v>
      </c>
      <c r="C1078" s="29" t="s">
        <v>2549</v>
      </c>
      <c r="D1078" s="94">
        <v>552351</v>
      </c>
      <c r="E1078" s="72">
        <v>3140</v>
      </c>
      <c r="F1078" s="72">
        <v>1433</v>
      </c>
      <c r="G1078" s="72">
        <v>633</v>
      </c>
      <c r="H1078" s="72">
        <v>1348389.3836155301</v>
      </c>
      <c r="I1078" s="95" t="s">
        <v>2636</v>
      </c>
    </row>
    <row r="1079" spans="1:9" ht="15.75" x14ac:dyDescent="0.25">
      <c r="A1079" s="96" t="s">
        <v>1457</v>
      </c>
      <c r="B1079" s="96" t="s">
        <v>1462</v>
      </c>
      <c r="C1079" s="29" t="s">
        <v>2550</v>
      </c>
      <c r="D1079" s="94">
        <v>552353</v>
      </c>
      <c r="E1079" s="72">
        <v>4117</v>
      </c>
      <c r="F1079" s="72">
        <v>2619</v>
      </c>
      <c r="G1079" s="72">
        <v>271</v>
      </c>
      <c r="H1079" s="72">
        <v>1611146.1999653401</v>
      </c>
      <c r="I1079" s="95" t="s">
        <v>2636</v>
      </c>
    </row>
    <row r="1080" spans="1:9" ht="15.75" x14ac:dyDescent="0.25">
      <c r="A1080" s="96" t="s">
        <v>1457</v>
      </c>
      <c r="B1080" s="96" t="s">
        <v>1418</v>
      </c>
      <c r="C1080" s="29" t="s">
        <v>2551</v>
      </c>
      <c r="D1080" s="94">
        <v>552356</v>
      </c>
      <c r="E1080" s="72">
        <v>12817</v>
      </c>
      <c r="F1080" s="72">
        <v>671</v>
      </c>
      <c r="G1080" s="72">
        <v>625</v>
      </c>
      <c r="H1080" s="72">
        <v>447997.70847041201</v>
      </c>
      <c r="I1080" s="95" t="s">
        <v>2636</v>
      </c>
    </row>
    <row r="1081" spans="1:9" ht="15.75" x14ac:dyDescent="0.25">
      <c r="A1081" s="96" t="s">
        <v>1457</v>
      </c>
      <c r="B1081" s="96" t="s">
        <v>1432</v>
      </c>
      <c r="C1081" s="29" t="s">
        <v>2552</v>
      </c>
      <c r="D1081" s="94">
        <v>553304</v>
      </c>
      <c r="E1081" s="72">
        <v>1073</v>
      </c>
      <c r="F1081" s="72">
        <v>1019</v>
      </c>
      <c r="G1081" s="72">
        <v>313</v>
      </c>
      <c r="H1081" s="72">
        <v>1798222.7223141701</v>
      </c>
      <c r="I1081" s="95" t="s">
        <v>2636</v>
      </c>
    </row>
    <row r="1082" spans="1:9" ht="15.75" x14ac:dyDescent="0.25">
      <c r="A1082" s="96" t="s">
        <v>1464</v>
      </c>
      <c r="B1082" s="96" t="s">
        <v>1465</v>
      </c>
      <c r="C1082" s="29" t="s">
        <v>2553</v>
      </c>
      <c r="D1082" s="94">
        <v>610989</v>
      </c>
      <c r="E1082" s="72">
        <v>473</v>
      </c>
      <c r="F1082" s="72">
        <v>473</v>
      </c>
      <c r="G1082" s="72">
        <v>473</v>
      </c>
      <c r="H1082" s="72">
        <v>1135200</v>
      </c>
      <c r="I1082" s="95" t="s">
        <v>2636</v>
      </c>
    </row>
    <row r="1083" spans="1:9" ht="15.75" x14ac:dyDescent="0.25">
      <c r="A1083" s="96" t="s">
        <v>1464</v>
      </c>
      <c r="B1083" s="96" t="s">
        <v>1467</v>
      </c>
      <c r="C1083" s="29" t="s">
        <v>2554</v>
      </c>
      <c r="D1083" s="94">
        <v>613001</v>
      </c>
      <c r="E1083" s="72">
        <v>2492</v>
      </c>
      <c r="F1083" s="72">
        <v>2492</v>
      </c>
      <c r="G1083" s="72">
        <v>2492</v>
      </c>
      <c r="H1083" s="72">
        <v>5787566.0221672002</v>
      </c>
      <c r="I1083" s="95" t="s">
        <v>2636</v>
      </c>
    </row>
    <row r="1084" spans="1:9" ht="15.75" x14ac:dyDescent="0.25">
      <c r="A1084" s="96" t="s">
        <v>1464</v>
      </c>
      <c r="B1084" s="96" t="s">
        <v>1469</v>
      </c>
      <c r="C1084" s="29" t="s">
        <v>2555</v>
      </c>
      <c r="D1084" s="94">
        <v>613002</v>
      </c>
      <c r="E1084" s="72">
        <v>135</v>
      </c>
      <c r="F1084" s="72">
        <v>135</v>
      </c>
      <c r="G1084" s="72">
        <v>135</v>
      </c>
      <c r="H1084" s="72">
        <v>195720.69860197601</v>
      </c>
      <c r="I1084" s="95" t="s">
        <v>2636</v>
      </c>
    </row>
    <row r="1085" spans="1:9" ht="15.75" x14ac:dyDescent="0.25">
      <c r="A1085" s="96" t="s">
        <v>1464</v>
      </c>
      <c r="B1085" s="96" t="s">
        <v>1471</v>
      </c>
      <c r="C1085" s="29" t="s">
        <v>2556</v>
      </c>
      <c r="D1085" s="94">
        <v>613003</v>
      </c>
      <c r="E1085" s="72">
        <v>1202</v>
      </c>
      <c r="F1085" s="72">
        <v>1202</v>
      </c>
      <c r="G1085" s="72">
        <v>1202</v>
      </c>
      <c r="H1085" s="72">
        <v>1379413.8899507299</v>
      </c>
      <c r="I1085" s="95" t="s">
        <v>2636</v>
      </c>
    </row>
    <row r="1086" spans="1:9" ht="15.75" x14ac:dyDescent="0.25">
      <c r="A1086" s="96" t="s">
        <v>1464</v>
      </c>
      <c r="B1086" s="96" t="s">
        <v>1473</v>
      </c>
      <c r="C1086" s="29" t="s">
        <v>2557</v>
      </c>
      <c r="D1086" s="94">
        <v>613004</v>
      </c>
      <c r="E1086" s="72">
        <v>744</v>
      </c>
      <c r="F1086" s="72">
        <v>744</v>
      </c>
      <c r="G1086" s="72">
        <v>744</v>
      </c>
      <c r="H1086" s="72">
        <v>1018907.22400004</v>
      </c>
      <c r="I1086" s="95" t="s">
        <v>2636</v>
      </c>
    </row>
    <row r="1087" spans="1:9" ht="15.75" x14ac:dyDescent="0.25">
      <c r="A1087" s="96" t="s">
        <v>1464</v>
      </c>
      <c r="B1087" s="96" t="s">
        <v>1475</v>
      </c>
      <c r="C1087" s="29" t="s">
        <v>2558</v>
      </c>
      <c r="D1087" s="94">
        <v>613005</v>
      </c>
      <c r="E1087" s="72">
        <v>62</v>
      </c>
      <c r="F1087" s="72">
        <v>62</v>
      </c>
      <c r="G1087" s="72">
        <v>62</v>
      </c>
      <c r="H1087" s="72">
        <v>148800</v>
      </c>
      <c r="I1087" s="95" t="s">
        <v>2636</v>
      </c>
    </row>
    <row r="1088" spans="1:9" ht="15.75" x14ac:dyDescent="0.25">
      <c r="A1088" s="96" t="s">
        <v>1464</v>
      </c>
      <c r="B1088" s="96" t="s">
        <v>1477</v>
      </c>
      <c r="C1088" s="29" t="s">
        <v>2559</v>
      </c>
      <c r="D1088" s="94">
        <v>613006</v>
      </c>
      <c r="E1088" s="72">
        <v>5253</v>
      </c>
      <c r="F1088" s="72">
        <v>4626</v>
      </c>
      <c r="G1088" s="72">
        <v>1013</v>
      </c>
      <c r="H1088" s="72">
        <v>5744152.6582574602</v>
      </c>
      <c r="I1088" s="95" t="s">
        <v>2636</v>
      </c>
    </row>
    <row r="1089" spans="1:9" ht="15.75" x14ac:dyDescent="0.25">
      <c r="A1089" s="96" t="s">
        <v>1464</v>
      </c>
      <c r="B1089" s="96" t="s">
        <v>1479</v>
      </c>
      <c r="C1089" s="29" t="s">
        <v>2560</v>
      </c>
      <c r="D1089" s="94">
        <v>613007</v>
      </c>
      <c r="E1089" s="72">
        <v>1452</v>
      </c>
      <c r="F1089" s="72">
        <v>1370</v>
      </c>
      <c r="G1089" s="72">
        <v>362</v>
      </c>
      <c r="H1089" s="72">
        <v>537958.00675729604</v>
      </c>
      <c r="I1089" s="95" t="s">
        <v>2636</v>
      </c>
    </row>
    <row r="1090" spans="1:9" ht="15.75" x14ac:dyDescent="0.25">
      <c r="A1090" s="96" t="s">
        <v>1464</v>
      </c>
      <c r="B1090" s="96" t="s">
        <v>265</v>
      </c>
      <c r="C1090" s="29" t="s">
        <v>2561</v>
      </c>
      <c r="D1090" s="94">
        <v>613011</v>
      </c>
      <c r="E1090" s="72">
        <v>6118</v>
      </c>
      <c r="F1090" s="72">
        <v>5040</v>
      </c>
      <c r="G1090" s="72">
        <v>5040</v>
      </c>
      <c r="H1090" s="72">
        <v>6009933.1800212003</v>
      </c>
      <c r="I1090" s="95" t="s">
        <v>2636</v>
      </c>
    </row>
    <row r="1091" spans="1:9" ht="15.75" x14ac:dyDescent="0.25">
      <c r="A1091" s="96" t="s">
        <v>1464</v>
      </c>
      <c r="B1091" s="96" t="s">
        <v>1481</v>
      </c>
      <c r="C1091" s="29" t="s">
        <v>2562</v>
      </c>
      <c r="D1091" s="94">
        <v>613013</v>
      </c>
      <c r="E1091" s="72">
        <v>7911</v>
      </c>
      <c r="F1091" s="72">
        <v>507</v>
      </c>
      <c r="G1091" s="72">
        <v>382</v>
      </c>
      <c r="H1091" s="72">
        <v>170365.171730134</v>
      </c>
      <c r="I1091" s="95" t="s">
        <v>2636</v>
      </c>
    </row>
    <row r="1092" spans="1:9" ht="15.75" x14ac:dyDescent="0.25">
      <c r="A1092" s="96" t="s">
        <v>1464</v>
      </c>
      <c r="B1092" s="96" t="s">
        <v>1483</v>
      </c>
      <c r="C1092" s="29" t="s">
        <v>2563</v>
      </c>
      <c r="D1092" s="94">
        <v>613015</v>
      </c>
      <c r="E1092" s="72">
        <v>64556</v>
      </c>
      <c r="F1092" s="72">
        <v>34124</v>
      </c>
      <c r="G1092" s="72">
        <v>4276</v>
      </c>
      <c r="H1092" s="72">
        <v>18224829.852857601</v>
      </c>
      <c r="I1092" s="95" t="s">
        <v>2635</v>
      </c>
    </row>
    <row r="1093" spans="1:9" ht="15.75" x14ac:dyDescent="0.25">
      <c r="A1093" s="96" t="s">
        <v>1464</v>
      </c>
      <c r="B1093" s="96" t="s">
        <v>265</v>
      </c>
      <c r="C1093" s="29" t="s">
        <v>2564</v>
      </c>
      <c r="D1093" s="94">
        <v>613016</v>
      </c>
      <c r="E1093" s="72">
        <v>3415</v>
      </c>
      <c r="F1093" s="72">
        <v>3415</v>
      </c>
      <c r="G1093" s="72">
        <v>3415</v>
      </c>
      <c r="H1093" s="72">
        <v>4255521.2257517297</v>
      </c>
      <c r="I1093" s="95" t="s">
        <v>2636</v>
      </c>
    </row>
    <row r="1094" spans="1:9" ht="15.75" x14ac:dyDescent="0.25">
      <c r="A1094" s="96" t="s">
        <v>1464</v>
      </c>
      <c r="B1094" s="96" t="s">
        <v>1469</v>
      </c>
      <c r="C1094" s="29" t="s">
        <v>2565</v>
      </c>
      <c r="D1094" s="94">
        <v>613017</v>
      </c>
      <c r="E1094" s="72">
        <v>8614</v>
      </c>
      <c r="F1094" s="72">
        <v>7875</v>
      </c>
      <c r="G1094" s="72">
        <v>7875</v>
      </c>
      <c r="H1094" s="72">
        <v>6783550.3991901698</v>
      </c>
      <c r="I1094" s="95" t="s">
        <v>2636</v>
      </c>
    </row>
    <row r="1095" spans="1:9" ht="15.75" x14ac:dyDescent="0.25">
      <c r="A1095" s="96" t="s">
        <v>1464</v>
      </c>
      <c r="B1095" s="96" t="s">
        <v>1485</v>
      </c>
      <c r="C1095" s="29" t="s">
        <v>2566</v>
      </c>
      <c r="D1095" s="94">
        <v>613018</v>
      </c>
      <c r="E1095" s="72">
        <v>1681</v>
      </c>
      <c r="F1095" s="72">
        <v>1681</v>
      </c>
      <c r="G1095" s="72">
        <v>1681</v>
      </c>
      <c r="H1095" s="72">
        <v>1867582.1884737101</v>
      </c>
      <c r="I1095" s="95" t="s">
        <v>2636</v>
      </c>
    </row>
    <row r="1096" spans="1:9" ht="15.75" x14ac:dyDescent="0.25">
      <c r="A1096" s="96" t="s">
        <v>1464</v>
      </c>
      <c r="B1096" s="96" t="s">
        <v>1487</v>
      </c>
      <c r="C1096" s="29" t="s">
        <v>2567</v>
      </c>
      <c r="D1096" s="94">
        <v>613019</v>
      </c>
      <c r="E1096" s="72">
        <v>2469</v>
      </c>
      <c r="F1096" s="72">
        <v>2469</v>
      </c>
      <c r="G1096" s="72">
        <v>2469</v>
      </c>
      <c r="H1096" s="72">
        <v>4423940.6013019504</v>
      </c>
      <c r="I1096" s="95" t="s">
        <v>2636</v>
      </c>
    </row>
    <row r="1097" spans="1:9" ht="15.75" x14ac:dyDescent="0.25">
      <c r="A1097" s="96" t="s">
        <v>1464</v>
      </c>
      <c r="B1097" s="96" t="s">
        <v>1489</v>
      </c>
      <c r="C1097" s="29" t="s">
        <v>2568</v>
      </c>
      <c r="D1097" s="94">
        <v>613023</v>
      </c>
      <c r="E1097" s="72">
        <v>9166</v>
      </c>
      <c r="F1097" s="72">
        <v>9166</v>
      </c>
      <c r="G1097" s="72">
        <v>9166</v>
      </c>
      <c r="H1097" s="72">
        <v>11621305.0342659</v>
      </c>
      <c r="I1097" s="95" t="s">
        <v>2636</v>
      </c>
    </row>
    <row r="1098" spans="1:9" ht="15.75" x14ac:dyDescent="0.25">
      <c r="A1098" s="96" t="s">
        <v>1464</v>
      </c>
      <c r="B1098" s="96" t="s">
        <v>1489</v>
      </c>
      <c r="C1098" s="29" t="s">
        <v>2569</v>
      </c>
      <c r="D1098" s="94">
        <v>613025</v>
      </c>
      <c r="E1098" s="72">
        <v>452</v>
      </c>
      <c r="F1098" s="72">
        <v>452</v>
      </c>
      <c r="G1098" s="72">
        <v>452</v>
      </c>
      <c r="H1098" s="72">
        <v>413401.75721235399</v>
      </c>
      <c r="I1098" s="95" t="s">
        <v>2636</v>
      </c>
    </row>
    <row r="1099" spans="1:9" ht="15.75" x14ac:dyDescent="0.25">
      <c r="A1099" s="96" t="s">
        <v>1464</v>
      </c>
      <c r="B1099" s="96" t="s">
        <v>1469</v>
      </c>
      <c r="C1099" s="29" t="s">
        <v>2570</v>
      </c>
      <c r="D1099" s="94">
        <v>613026</v>
      </c>
      <c r="E1099" s="72">
        <v>222</v>
      </c>
      <c r="F1099" s="72">
        <v>222</v>
      </c>
      <c r="G1099" s="72">
        <v>222</v>
      </c>
      <c r="H1099" s="72">
        <v>532800</v>
      </c>
      <c r="I1099" s="95" t="s">
        <v>2636</v>
      </c>
    </row>
    <row r="1100" spans="1:9" ht="15.75" x14ac:dyDescent="0.25">
      <c r="A1100" s="96" t="s">
        <v>1464</v>
      </c>
      <c r="B1100" s="96" t="s">
        <v>1491</v>
      </c>
      <c r="C1100" s="29" t="s">
        <v>2571</v>
      </c>
      <c r="D1100" s="94">
        <v>613028</v>
      </c>
      <c r="E1100" s="72">
        <v>574</v>
      </c>
      <c r="F1100" s="72">
        <v>562</v>
      </c>
      <c r="G1100" s="72">
        <v>562</v>
      </c>
      <c r="H1100" s="72">
        <v>1231522.0901534201</v>
      </c>
      <c r="I1100" s="95" t="s">
        <v>2636</v>
      </c>
    </row>
    <row r="1101" spans="1:9" ht="15.75" x14ac:dyDescent="0.25">
      <c r="A1101" s="96" t="s">
        <v>1493</v>
      </c>
      <c r="B1101" s="96" t="s">
        <v>1494</v>
      </c>
      <c r="C1101" s="29" t="s">
        <v>2572</v>
      </c>
      <c r="D1101" s="94">
        <v>623021</v>
      </c>
      <c r="E1101" s="72">
        <v>8090</v>
      </c>
      <c r="F1101" s="72">
        <v>208</v>
      </c>
      <c r="G1101" s="72">
        <v>204</v>
      </c>
      <c r="H1101" s="72">
        <v>376245.1261853</v>
      </c>
      <c r="I1101" s="95" t="s">
        <v>2636</v>
      </c>
    </row>
    <row r="1102" spans="1:9" ht="15.75" x14ac:dyDescent="0.25">
      <c r="A1102" s="96" t="s">
        <v>1496</v>
      </c>
      <c r="B1102" s="96" t="s">
        <v>1497</v>
      </c>
      <c r="C1102" s="29" t="s">
        <v>2573</v>
      </c>
      <c r="D1102" s="94">
        <v>663800</v>
      </c>
      <c r="E1102" s="72">
        <v>52832</v>
      </c>
      <c r="F1102" s="72">
        <v>3576</v>
      </c>
      <c r="G1102" s="72">
        <v>3576</v>
      </c>
      <c r="H1102" s="72">
        <v>902458.16502092499</v>
      </c>
      <c r="I1102" s="95" t="s">
        <v>2636</v>
      </c>
    </row>
    <row r="1103" spans="1:9" ht="15.75" x14ac:dyDescent="0.25">
      <c r="A1103" s="96" t="s">
        <v>1499</v>
      </c>
      <c r="B1103" s="96" t="s">
        <v>1500</v>
      </c>
      <c r="C1103" s="29" t="s">
        <v>2574</v>
      </c>
      <c r="D1103" s="94">
        <v>673900</v>
      </c>
      <c r="E1103" s="72">
        <v>10948</v>
      </c>
      <c r="F1103" s="72">
        <v>4299</v>
      </c>
      <c r="G1103" s="72">
        <v>4299</v>
      </c>
      <c r="H1103" s="72">
        <v>1446906.2114310099</v>
      </c>
      <c r="I1103" s="95" t="s">
        <v>2636</v>
      </c>
    </row>
    <row r="1104" spans="1:9" ht="15.75" x14ac:dyDescent="0.25">
      <c r="A1104" s="96" t="s">
        <v>1464</v>
      </c>
      <c r="B1104" s="96" t="s">
        <v>1464</v>
      </c>
      <c r="C1104" s="96" t="s">
        <v>1464</v>
      </c>
      <c r="D1104" s="96" t="s">
        <v>1464</v>
      </c>
      <c r="E1104" s="26">
        <v>116991</v>
      </c>
      <c r="F1104" s="26">
        <v>76617</v>
      </c>
      <c r="G1104" s="26">
        <v>42023</v>
      </c>
      <c r="H1104" s="26">
        <v>71482470.000692874</v>
      </c>
      <c r="I1104" s="95" t="s">
        <v>2636</v>
      </c>
    </row>
    <row r="1105" spans="1:9" ht="15.75" x14ac:dyDescent="0.25">
      <c r="A1105" s="96" t="s">
        <v>218</v>
      </c>
      <c r="B1105" s="96" t="s">
        <v>218</v>
      </c>
      <c r="C1105" s="96" t="s">
        <v>218</v>
      </c>
      <c r="D1105" s="96" t="s">
        <v>218</v>
      </c>
      <c r="E1105" s="26">
        <v>147915</v>
      </c>
      <c r="F1105" s="26">
        <v>42256</v>
      </c>
      <c r="G1105" s="26">
        <v>26872</v>
      </c>
      <c r="H1105" s="26">
        <v>17271518.204826545</v>
      </c>
      <c r="I1105" s="95" t="s">
        <v>2636</v>
      </c>
    </row>
    <row r="1106" spans="1:9" ht="15.75" x14ac:dyDescent="0.25">
      <c r="A1106" s="96" t="s">
        <v>1015</v>
      </c>
      <c r="B1106" s="96" t="s">
        <v>1015</v>
      </c>
      <c r="C1106" s="96" t="s">
        <v>1015</v>
      </c>
      <c r="D1106" s="96" t="s">
        <v>1015</v>
      </c>
      <c r="E1106" s="26">
        <v>106737</v>
      </c>
      <c r="F1106" s="26">
        <v>46633</v>
      </c>
      <c r="G1106" s="26">
        <v>21710</v>
      </c>
      <c r="H1106" s="26">
        <v>29145836.00226856</v>
      </c>
      <c r="I1106" s="95" t="s">
        <v>2636</v>
      </c>
    </row>
    <row r="1107" spans="1:9" ht="15.75" x14ac:dyDescent="0.25">
      <c r="A1107" s="96" t="s">
        <v>1499</v>
      </c>
      <c r="B1107" s="96" t="s">
        <v>1499</v>
      </c>
      <c r="C1107" s="96" t="s">
        <v>1499</v>
      </c>
      <c r="D1107" s="96" t="s">
        <v>1499</v>
      </c>
      <c r="E1107" s="26">
        <v>10948</v>
      </c>
      <c r="F1107" s="26">
        <v>4299</v>
      </c>
      <c r="G1107" s="26">
        <v>4299</v>
      </c>
      <c r="H1107" s="26">
        <v>1446906.2114310099</v>
      </c>
      <c r="I1107" s="95" t="s">
        <v>2636</v>
      </c>
    </row>
    <row r="1108" spans="1:9" ht="15.75" x14ac:dyDescent="0.25">
      <c r="A1108" s="96" t="s">
        <v>1256</v>
      </c>
      <c r="B1108" s="96" t="s">
        <v>1256</v>
      </c>
      <c r="C1108" s="96" t="s">
        <v>1256</v>
      </c>
      <c r="D1108" s="96" t="s">
        <v>1256</v>
      </c>
      <c r="E1108" s="26">
        <v>58026</v>
      </c>
      <c r="F1108" s="26">
        <v>17346</v>
      </c>
      <c r="G1108" s="26">
        <v>13356</v>
      </c>
      <c r="H1108" s="26">
        <v>17375357.266798299</v>
      </c>
      <c r="I1108" s="95" t="s">
        <v>2636</v>
      </c>
    </row>
    <row r="1109" spans="1:9" ht="15.75" x14ac:dyDescent="0.25">
      <c r="A1109" s="96" t="s">
        <v>1442</v>
      </c>
      <c r="B1109" s="96" t="s">
        <v>1442</v>
      </c>
      <c r="C1109" s="96" t="s">
        <v>1442</v>
      </c>
      <c r="D1109" s="96" t="s">
        <v>1442</v>
      </c>
      <c r="E1109" s="28">
        <v>76447</v>
      </c>
      <c r="F1109" s="28">
        <v>34250</v>
      </c>
      <c r="G1109" s="28">
        <v>6223</v>
      </c>
      <c r="H1109" s="28">
        <v>25516783.040787604</v>
      </c>
      <c r="I1109" s="95" t="s">
        <v>2636</v>
      </c>
    </row>
    <row r="1110" spans="1:9" ht="15.75" x14ac:dyDescent="0.25">
      <c r="A1110" s="96" t="s">
        <v>1275</v>
      </c>
      <c r="B1110" s="96" t="s">
        <v>1275</v>
      </c>
      <c r="C1110" s="96" t="s">
        <v>1275</v>
      </c>
      <c r="D1110" s="96" t="s">
        <v>1275</v>
      </c>
      <c r="E1110" s="28">
        <v>43306</v>
      </c>
      <c r="F1110" s="28">
        <v>10285</v>
      </c>
      <c r="G1110" s="28">
        <v>5002</v>
      </c>
      <c r="H1110" s="28">
        <v>12399982.142858049</v>
      </c>
      <c r="I1110" s="95" t="s">
        <v>2636</v>
      </c>
    </row>
    <row r="1111" spans="1:9" ht="15.75" x14ac:dyDescent="0.25">
      <c r="A1111" s="96" t="s">
        <v>124</v>
      </c>
      <c r="B1111" s="96" t="s">
        <v>124</v>
      </c>
      <c r="C1111" s="96" t="s">
        <v>124</v>
      </c>
      <c r="D1111" s="96" t="s">
        <v>124</v>
      </c>
      <c r="E1111" s="26">
        <v>36525</v>
      </c>
      <c r="F1111" s="26">
        <v>3576</v>
      </c>
      <c r="G1111" s="26">
        <v>2005</v>
      </c>
      <c r="H1111" s="26">
        <v>1526168.413862132</v>
      </c>
      <c r="I1111" s="95" t="s">
        <v>2636</v>
      </c>
    </row>
    <row r="1112" spans="1:9" ht="15.75" x14ac:dyDescent="0.25">
      <c r="A1112" s="96" t="s">
        <v>129</v>
      </c>
      <c r="B1112" s="96" t="s">
        <v>129</v>
      </c>
      <c r="C1112" s="96" t="s">
        <v>129</v>
      </c>
      <c r="D1112" s="96" t="s">
        <v>129</v>
      </c>
      <c r="E1112" s="26">
        <v>273892</v>
      </c>
      <c r="F1112" s="26">
        <v>32763</v>
      </c>
      <c r="G1112" s="26">
        <v>20125</v>
      </c>
      <c r="H1112" s="26">
        <v>18464405.95923892</v>
      </c>
      <c r="I1112" s="95" t="s">
        <v>2636</v>
      </c>
    </row>
    <row r="1113" spans="1:9" ht="15.75" x14ac:dyDescent="0.25">
      <c r="A1113" s="96" t="s">
        <v>1496</v>
      </c>
      <c r="B1113" s="96" t="s">
        <v>1496</v>
      </c>
      <c r="C1113" s="96" t="s">
        <v>1496</v>
      </c>
      <c r="D1113" s="96" t="s">
        <v>1496</v>
      </c>
      <c r="E1113" s="26">
        <v>52832</v>
      </c>
      <c r="F1113" s="26">
        <v>3576</v>
      </c>
      <c r="G1113" s="26">
        <v>3576</v>
      </c>
      <c r="H1113" s="26">
        <v>902458.16502092499</v>
      </c>
      <c r="I1113" s="95" t="s">
        <v>2636</v>
      </c>
    </row>
    <row r="1114" spans="1:9" ht="15.75" x14ac:dyDescent="0.25">
      <c r="A1114" s="96" t="s">
        <v>1493</v>
      </c>
      <c r="B1114" s="96" t="s">
        <v>1493</v>
      </c>
      <c r="C1114" s="96" t="s">
        <v>1493</v>
      </c>
      <c r="D1114" s="96" t="s">
        <v>1493</v>
      </c>
      <c r="E1114" s="26">
        <v>8090</v>
      </c>
      <c r="F1114" s="26">
        <v>208</v>
      </c>
      <c r="G1114" s="26">
        <v>204</v>
      </c>
      <c r="H1114" s="26">
        <v>376245.1261853</v>
      </c>
      <c r="I1114" s="95" t="s">
        <v>2636</v>
      </c>
    </row>
    <row r="1115" spans="1:9" ht="15.75" x14ac:dyDescent="0.25">
      <c r="A1115" s="96" t="s">
        <v>592</v>
      </c>
      <c r="B1115" s="96" t="s">
        <v>592</v>
      </c>
      <c r="C1115" s="96" t="s">
        <v>592</v>
      </c>
      <c r="D1115" s="96" t="s">
        <v>592</v>
      </c>
      <c r="E1115" s="26">
        <v>244661</v>
      </c>
      <c r="F1115" s="26">
        <v>52580</v>
      </c>
      <c r="G1115" s="26">
        <v>26491</v>
      </c>
      <c r="H1115" s="26">
        <v>63007537.489957936</v>
      </c>
      <c r="I1115" s="95" t="s">
        <v>2636</v>
      </c>
    </row>
    <row r="1116" spans="1:9" ht="15.75" x14ac:dyDescent="0.25">
      <c r="A1116" s="96" t="s">
        <v>1308</v>
      </c>
      <c r="B1116" s="96" t="s">
        <v>1308</v>
      </c>
      <c r="C1116" s="96" t="s">
        <v>1308</v>
      </c>
      <c r="D1116" s="96" t="s">
        <v>1308</v>
      </c>
      <c r="E1116" s="26">
        <v>54714</v>
      </c>
      <c r="F1116" s="26">
        <v>17555</v>
      </c>
      <c r="G1116" s="26">
        <v>7099</v>
      </c>
      <c r="H1116" s="26">
        <v>20794395.149804167</v>
      </c>
      <c r="I1116" s="95" t="s">
        <v>2636</v>
      </c>
    </row>
    <row r="1117" spans="1:9" ht="15.75" x14ac:dyDescent="0.25">
      <c r="A1117" s="96" t="s">
        <v>521</v>
      </c>
      <c r="B1117" s="96" t="s">
        <v>521</v>
      </c>
      <c r="C1117" s="96" t="s">
        <v>521</v>
      </c>
      <c r="D1117" s="96" t="s">
        <v>521</v>
      </c>
      <c r="E1117" s="26">
        <v>104601</v>
      </c>
      <c r="F1117" s="26">
        <v>24815</v>
      </c>
      <c r="G1117" s="26">
        <v>7227</v>
      </c>
      <c r="H1117" s="26">
        <v>29027708.812016305</v>
      </c>
      <c r="I1117" s="95" t="s">
        <v>2636</v>
      </c>
    </row>
    <row r="1118" spans="1:9" ht="15.75" x14ac:dyDescent="0.25">
      <c r="A1118" s="96" t="s">
        <v>405</v>
      </c>
      <c r="B1118" s="96" t="s">
        <v>405</v>
      </c>
      <c r="C1118" s="96" t="s">
        <v>405</v>
      </c>
      <c r="D1118" s="96" t="s">
        <v>405</v>
      </c>
      <c r="E1118" s="26">
        <v>170449</v>
      </c>
      <c r="F1118" s="26">
        <v>29115</v>
      </c>
      <c r="G1118" s="26">
        <v>24193</v>
      </c>
      <c r="H1118" s="26">
        <v>15332396.738740519</v>
      </c>
      <c r="I1118" s="95" t="s">
        <v>2636</v>
      </c>
    </row>
    <row r="1119" spans="1:9" ht="15.75" x14ac:dyDescent="0.25">
      <c r="A1119" s="96" t="s">
        <v>1040</v>
      </c>
      <c r="B1119" s="96" t="s">
        <v>1040</v>
      </c>
      <c r="C1119" s="96" t="s">
        <v>1040</v>
      </c>
      <c r="D1119" s="96" t="s">
        <v>1040</v>
      </c>
      <c r="E1119" s="26">
        <v>140894</v>
      </c>
      <c r="F1119" s="26">
        <v>25671</v>
      </c>
      <c r="G1119" s="26">
        <v>11335</v>
      </c>
      <c r="H1119" s="26">
        <v>35117443.923871614</v>
      </c>
      <c r="I1119" s="95" t="s">
        <v>2636</v>
      </c>
    </row>
    <row r="1120" spans="1:9" ht="15.75" x14ac:dyDescent="0.25">
      <c r="A1120" s="96" t="s">
        <v>241</v>
      </c>
      <c r="B1120" s="96" t="s">
        <v>241</v>
      </c>
      <c r="C1120" s="96" t="s">
        <v>241</v>
      </c>
      <c r="D1120" s="96" t="s">
        <v>241</v>
      </c>
      <c r="E1120" s="26">
        <v>200816</v>
      </c>
      <c r="F1120" s="26">
        <v>26828</v>
      </c>
      <c r="G1120" s="26">
        <v>11294</v>
      </c>
      <c r="H1120" s="26">
        <v>12363537.192567214</v>
      </c>
      <c r="I1120" s="95" t="s">
        <v>2636</v>
      </c>
    </row>
    <row r="1121" spans="1:9" ht="15.75" x14ac:dyDescent="0.25">
      <c r="A1121" s="96" t="s">
        <v>264</v>
      </c>
      <c r="B1121" s="96" t="s">
        <v>264</v>
      </c>
      <c r="C1121" s="96" t="s">
        <v>264</v>
      </c>
      <c r="D1121" s="96" t="s">
        <v>264</v>
      </c>
      <c r="E1121" s="26">
        <v>101302</v>
      </c>
      <c r="F1121" s="26">
        <v>11943</v>
      </c>
      <c r="G1121" s="26">
        <v>5815</v>
      </c>
      <c r="H1121" s="26">
        <v>6891369.5915061627</v>
      </c>
      <c r="I1121" s="95" t="s">
        <v>2636</v>
      </c>
    </row>
    <row r="1122" spans="1:9" ht="15.75" x14ac:dyDescent="0.25">
      <c r="A1122" s="96" t="s">
        <v>13</v>
      </c>
      <c r="B1122" s="96" t="s">
        <v>13</v>
      </c>
      <c r="C1122" s="96" t="s">
        <v>13</v>
      </c>
      <c r="D1122" s="96" t="s">
        <v>13</v>
      </c>
      <c r="E1122" s="26">
        <v>4019</v>
      </c>
      <c r="F1122" s="26">
        <v>18</v>
      </c>
      <c r="G1122" s="26">
        <v>17</v>
      </c>
      <c r="H1122" s="26">
        <v>4841.0430640235354</v>
      </c>
      <c r="I1122" s="95" t="s">
        <v>2636</v>
      </c>
    </row>
    <row r="1123" spans="1:9" ht="15.75" x14ac:dyDescent="0.25">
      <c r="A1123" s="96" t="s">
        <v>99</v>
      </c>
      <c r="B1123" s="96" t="s">
        <v>99</v>
      </c>
      <c r="C1123" s="96" t="s">
        <v>99</v>
      </c>
      <c r="D1123" s="96" t="s">
        <v>99</v>
      </c>
      <c r="E1123" s="26">
        <v>7373</v>
      </c>
      <c r="F1123" s="26">
        <v>50</v>
      </c>
      <c r="G1123" s="26">
        <v>30</v>
      </c>
      <c r="H1123" s="26">
        <v>12211.136794833699</v>
      </c>
      <c r="I1123" s="95" t="s">
        <v>2636</v>
      </c>
    </row>
    <row r="1124" spans="1:9" ht="15.75" x14ac:dyDescent="0.25">
      <c r="A1124" s="96" t="s">
        <v>0</v>
      </c>
      <c r="B1124" s="96" t="s">
        <v>0</v>
      </c>
      <c r="C1124" s="96" t="s">
        <v>0</v>
      </c>
      <c r="D1124" s="96" t="s">
        <v>0</v>
      </c>
      <c r="E1124" s="26">
        <v>96793</v>
      </c>
      <c r="F1124" s="26">
        <v>13910</v>
      </c>
      <c r="G1124" s="26">
        <v>8029</v>
      </c>
      <c r="H1124" s="26">
        <v>7706424.0254947338</v>
      </c>
      <c r="I1124" s="95" t="s">
        <v>2636</v>
      </c>
    </row>
    <row r="1125" spans="1:9" ht="15.75" x14ac:dyDescent="0.25">
      <c r="A1125" s="96" t="s">
        <v>364</v>
      </c>
      <c r="B1125" s="96" t="s">
        <v>364</v>
      </c>
      <c r="C1125" s="96" t="s">
        <v>364</v>
      </c>
      <c r="D1125" s="96" t="s">
        <v>364</v>
      </c>
      <c r="E1125" s="26">
        <v>126139</v>
      </c>
      <c r="F1125" s="26">
        <v>46635</v>
      </c>
      <c r="G1125" s="26">
        <v>18866</v>
      </c>
      <c r="H1125" s="26">
        <v>34529066.262941971</v>
      </c>
      <c r="I1125" s="95" t="s">
        <v>2636</v>
      </c>
    </row>
    <row r="1126" spans="1:9" ht="15.75" x14ac:dyDescent="0.25">
      <c r="A1126" s="96" t="s">
        <v>842</v>
      </c>
      <c r="B1126" s="96" t="s">
        <v>842</v>
      </c>
      <c r="C1126" s="96" t="s">
        <v>842</v>
      </c>
      <c r="D1126" s="96" t="s">
        <v>842</v>
      </c>
      <c r="E1126" s="26">
        <v>341056</v>
      </c>
      <c r="F1126" s="26">
        <v>95359</v>
      </c>
      <c r="G1126" s="26">
        <v>55241</v>
      </c>
      <c r="H1126" s="26">
        <v>84854069.147717625</v>
      </c>
      <c r="I1126" s="95" t="s">
        <v>2636</v>
      </c>
    </row>
    <row r="1127" spans="1:9" ht="15.75" x14ac:dyDescent="0.25">
      <c r="A1127" s="96" t="s">
        <v>1093</v>
      </c>
      <c r="B1127" s="96" t="s">
        <v>1093</v>
      </c>
      <c r="C1127" s="96" t="s">
        <v>1093</v>
      </c>
      <c r="D1127" s="96" t="s">
        <v>1093</v>
      </c>
      <c r="E1127" s="26">
        <v>130394</v>
      </c>
      <c r="F1127" s="26">
        <v>57986</v>
      </c>
      <c r="G1127" s="26">
        <v>24317</v>
      </c>
      <c r="H1127" s="26">
        <v>59592743.325627021</v>
      </c>
      <c r="I1127" s="95" t="s">
        <v>2636</v>
      </c>
    </row>
    <row r="1128" spans="1:9" ht="15.75" x14ac:dyDescent="0.25">
      <c r="A1128" s="96" t="s">
        <v>281</v>
      </c>
      <c r="B1128" s="96" t="s">
        <v>281</v>
      </c>
      <c r="C1128" s="96" t="s">
        <v>281</v>
      </c>
      <c r="D1128" s="96" t="s">
        <v>281</v>
      </c>
      <c r="E1128" s="26">
        <v>67203</v>
      </c>
      <c r="F1128" s="26">
        <v>33399</v>
      </c>
      <c r="G1128" s="26">
        <v>20886</v>
      </c>
      <c r="H1128" s="26">
        <v>18551784.730081774</v>
      </c>
      <c r="I1128" s="95" t="s">
        <v>2636</v>
      </c>
    </row>
    <row r="1129" spans="1:9" ht="15.75" x14ac:dyDescent="0.25">
      <c r="A1129" s="96" t="s">
        <v>1331</v>
      </c>
      <c r="B1129" s="96" t="s">
        <v>1331</v>
      </c>
      <c r="C1129" s="96" t="s">
        <v>1331</v>
      </c>
      <c r="D1129" s="96" t="s">
        <v>1331</v>
      </c>
      <c r="E1129" s="26">
        <v>121730</v>
      </c>
      <c r="F1129" s="26">
        <v>59341</v>
      </c>
      <c r="G1129" s="26">
        <v>32322</v>
      </c>
      <c r="H1129" s="26">
        <v>74736931.202884972</v>
      </c>
      <c r="I1129" s="95" t="s">
        <v>2636</v>
      </c>
    </row>
    <row r="1130" spans="1:9" ht="15.75" x14ac:dyDescent="0.25">
      <c r="A1130" s="96" t="s">
        <v>172</v>
      </c>
      <c r="B1130" s="96" t="s">
        <v>172</v>
      </c>
      <c r="C1130" s="96" t="s">
        <v>172</v>
      </c>
      <c r="D1130" s="96" t="s">
        <v>172</v>
      </c>
      <c r="E1130" s="26">
        <v>377598</v>
      </c>
      <c r="F1130" s="26">
        <v>13632</v>
      </c>
      <c r="G1130" s="26">
        <v>5666</v>
      </c>
      <c r="H1130" s="26">
        <v>3701264.8043145058</v>
      </c>
      <c r="I1130" s="95" t="s">
        <v>2636</v>
      </c>
    </row>
    <row r="1131" spans="1:9" ht="15.75" x14ac:dyDescent="0.25">
      <c r="A1131" s="96" t="s">
        <v>952</v>
      </c>
      <c r="B1131" s="96" t="s">
        <v>952</v>
      </c>
      <c r="C1131" s="96" t="s">
        <v>952</v>
      </c>
      <c r="D1131" s="96" t="s">
        <v>952</v>
      </c>
      <c r="E1131" s="26">
        <v>186937</v>
      </c>
      <c r="F1131" s="26">
        <v>28774</v>
      </c>
      <c r="G1131" s="26">
        <v>11894</v>
      </c>
      <c r="H1131" s="26">
        <v>39369822.537201308</v>
      </c>
      <c r="I1131" s="95" t="s">
        <v>2636</v>
      </c>
    </row>
    <row r="1132" spans="1:9" ht="15.75" x14ac:dyDescent="0.25">
      <c r="A1132" s="96" t="s">
        <v>907</v>
      </c>
      <c r="B1132" s="96" t="s">
        <v>907</v>
      </c>
      <c r="C1132" s="96" t="s">
        <v>907</v>
      </c>
      <c r="D1132" s="96" t="s">
        <v>907</v>
      </c>
      <c r="E1132" s="26">
        <v>122870</v>
      </c>
      <c r="F1132" s="26">
        <v>35322</v>
      </c>
      <c r="G1132" s="26">
        <v>19296</v>
      </c>
      <c r="H1132" s="26">
        <v>46802105.293997817</v>
      </c>
      <c r="I1132" s="95" t="s">
        <v>2636</v>
      </c>
    </row>
    <row r="1133" spans="1:9" ht="15.75" x14ac:dyDescent="0.25">
      <c r="A1133" s="96" t="s">
        <v>16</v>
      </c>
      <c r="B1133" s="96" t="s">
        <v>16</v>
      </c>
      <c r="C1133" s="96" t="s">
        <v>16</v>
      </c>
      <c r="D1133" s="96" t="s">
        <v>16</v>
      </c>
      <c r="E1133" s="26">
        <v>54273</v>
      </c>
      <c r="F1133" s="26">
        <v>3163</v>
      </c>
      <c r="G1133" s="26">
        <v>2741</v>
      </c>
      <c r="H1133" s="26">
        <v>839629.42438690749</v>
      </c>
      <c r="I1133" s="95" t="s">
        <v>2636</v>
      </c>
    </row>
    <row r="1134" spans="1:9" ht="15.75" x14ac:dyDescent="0.25">
      <c r="A1134" s="96" t="s">
        <v>75</v>
      </c>
      <c r="B1134" s="96" t="s">
        <v>75</v>
      </c>
      <c r="C1134" s="96" t="s">
        <v>75</v>
      </c>
      <c r="D1134" s="96" t="s">
        <v>75</v>
      </c>
      <c r="E1134" s="26">
        <v>9467</v>
      </c>
      <c r="F1134" s="26"/>
      <c r="G1134" s="26"/>
      <c r="H1134" s="26"/>
      <c r="I1134" s="95" t="s">
        <v>2636</v>
      </c>
    </row>
    <row r="1135" spans="1:9" ht="15.75" x14ac:dyDescent="0.25">
      <c r="A1135" s="96" t="s">
        <v>1352</v>
      </c>
      <c r="B1135" s="96" t="s">
        <v>1352</v>
      </c>
      <c r="C1135" s="96" t="s">
        <v>1352</v>
      </c>
      <c r="D1135" s="96" t="s">
        <v>1352</v>
      </c>
      <c r="E1135" s="26">
        <v>59925</v>
      </c>
      <c r="F1135" s="26">
        <v>33757</v>
      </c>
      <c r="G1135" s="26">
        <v>26561</v>
      </c>
      <c r="H1135" s="26">
        <v>39106048.740628809</v>
      </c>
      <c r="I1135" s="95" t="s">
        <v>2636</v>
      </c>
    </row>
    <row r="1136" spans="1:9" ht="15.75" x14ac:dyDescent="0.25">
      <c r="A1136" s="96" t="s">
        <v>1457</v>
      </c>
      <c r="B1136" s="96" t="s">
        <v>1457</v>
      </c>
      <c r="C1136" s="96" t="s">
        <v>1457</v>
      </c>
      <c r="D1136" s="96" t="s">
        <v>1457</v>
      </c>
      <c r="E1136" s="26">
        <v>35925</v>
      </c>
      <c r="F1136" s="26">
        <v>8940</v>
      </c>
      <c r="G1136" s="26">
        <v>3210</v>
      </c>
      <c r="H1136" s="26">
        <v>8712423.4545045625</v>
      </c>
      <c r="I1136" s="95" t="s">
        <v>2636</v>
      </c>
    </row>
    <row r="1137" spans="1:9" ht="15.75" x14ac:dyDescent="0.25">
      <c r="A1137" s="96" t="s">
        <v>34</v>
      </c>
      <c r="B1137" s="96" t="s">
        <v>34</v>
      </c>
      <c r="C1137" s="96" t="s">
        <v>34</v>
      </c>
      <c r="D1137" s="96" t="s">
        <v>34</v>
      </c>
      <c r="E1137" s="26">
        <v>136642</v>
      </c>
      <c r="F1137" s="26">
        <v>30959</v>
      </c>
      <c r="G1137" s="26">
        <v>26720</v>
      </c>
      <c r="H1137" s="26">
        <v>15018508.869699769</v>
      </c>
      <c r="I1137" s="95" t="s">
        <v>2636</v>
      </c>
    </row>
    <row r="1138" spans="1:9" ht="15.75" x14ac:dyDescent="0.25">
      <c r="A1138" s="96" t="s">
        <v>313</v>
      </c>
      <c r="B1138" s="96" t="s">
        <v>313</v>
      </c>
      <c r="C1138" s="96" t="s">
        <v>313</v>
      </c>
      <c r="D1138" s="96" t="s">
        <v>313</v>
      </c>
      <c r="E1138" s="26">
        <v>103924</v>
      </c>
      <c r="F1138" s="26">
        <v>11567</v>
      </c>
      <c r="G1138" s="26">
        <v>7397</v>
      </c>
      <c r="H1138" s="26">
        <v>6822128.2017547376</v>
      </c>
      <c r="I1138" s="95" t="s">
        <v>2636</v>
      </c>
    </row>
    <row r="1139" spans="1:9" ht="15.75" x14ac:dyDescent="0.25">
      <c r="A1139" s="96" t="s">
        <v>1132</v>
      </c>
      <c r="B1139" s="96" t="s">
        <v>1132</v>
      </c>
      <c r="C1139" s="96" t="s">
        <v>1132</v>
      </c>
      <c r="D1139" s="96" t="s">
        <v>1132</v>
      </c>
      <c r="E1139" s="26">
        <v>237036</v>
      </c>
      <c r="F1139" s="26">
        <v>78340</v>
      </c>
      <c r="G1139" s="26">
        <v>48753</v>
      </c>
      <c r="H1139" s="26">
        <v>74043750.979462981</v>
      </c>
      <c r="I1139" s="95" t="s">
        <v>2636</v>
      </c>
    </row>
    <row r="1140" spans="1:9" ht="15.75" x14ac:dyDescent="0.25">
      <c r="A1140" s="96" t="s">
        <v>1407</v>
      </c>
      <c r="B1140" s="96" t="s">
        <v>1407</v>
      </c>
      <c r="C1140" s="96" t="s">
        <v>1407</v>
      </c>
      <c r="D1140" s="96" t="s">
        <v>1407</v>
      </c>
      <c r="E1140" s="26">
        <v>86322</v>
      </c>
      <c r="F1140" s="26">
        <v>18514</v>
      </c>
      <c r="G1140" s="26">
        <v>11071</v>
      </c>
      <c r="H1140" s="26">
        <v>18960549.925220799</v>
      </c>
      <c r="I1140" s="95" t="s">
        <v>2636</v>
      </c>
    </row>
    <row r="1141" spans="1:9" ht="15.75" x14ac:dyDescent="0.25">
      <c r="A1141" s="96" t="s">
        <v>76</v>
      </c>
      <c r="B1141" s="96" t="s">
        <v>76</v>
      </c>
      <c r="C1141" s="96" t="s">
        <v>76</v>
      </c>
      <c r="D1141" s="96" t="s">
        <v>76</v>
      </c>
      <c r="E1141" s="26">
        <v>71898</v>
      </c>
      <c r="F1141" s="26">
        <v>16657</v>
      </c>
      <c r="G1141" s="26">
        <v>12901</v>
      </c>
      <c r="H1141" s="26">
        <v>7482458.3540132754</v>
      </c>
      <c r="I1141" s="95" t="s">
        <v>2636</v>
      </c>
    </row>
    <row r="1142" spans="1:9" ht="15.75" x14ac:dyDescent="0.25">
      <c r="A1142" s="96" t="s">
        <v>197</v>
      </c>
      <c r="B1142" s="96" t="s">
        <v>197</v>
      </c>
      <c r="C1142" s="96" t="s">
        <v>197</v>
      </c>
      <c r="D1142" s="96" t="s">
        <v>197</v>
      </c>
      <c r="E1142" s="26">
        <v>555934</v>
      </c>
      <c r="F1142" s="26">
        <v>44839</v>
      </c>
      <c r="G1142" s="26">
        <v>8023</v>
      </c>
      <c r="H1142" s="26">
        <v>16846968.698345151</v>
      </c>
      <c r="I1142" s="95" t="s">
        <v>2636</v>
      </c>
    </row>
    <row r="1143" spans="1:9" ht="15.75" x14ac:dyDescent="0.25">
      <c r="A1143" s="96" t="s">
        <v>984</v>
      </c>
      <c r="B1143" s="96" t="s">
        <v>984</v>
      </c>
      <c r="C1143" s="96" t="s">
        <v>984</v>
      </c>
      <c r="D1143" s="96" t="s">
        <v>984</v>
      </c>
      <c r="E1143" s="26">
        <v>164706</v>
      </c>
      <c r="F1143" s="26">
        <v>30872</v>
      </c>
      <c r="G1143" s="26">
        <v>13616</v>
      </c>
      <c r="H1143" s="26">
        <v>41561745.859529197</v>
      </c>
      <c r="I1143" s="95" t="s">
        <v>2636</v>
      </c>
    </row>
    <row r="1144" spans="1:9" ht="15.75" x14ac:dyDescent="0.25">
      <c r="A1144" s="96" t="s">
        <v>292</v>
      </c>
      <c r="B1144" s="96" t="s">
        <v>292</v>
      </c>
      <c r="C1144" s="96" t="s">
        <v>292</v>
      </c>
      <c r="D1144" s="96" t="s">
        <v>292</v>
      </c>
      <c r="E1144" s="26">
        <v>404275</v>
      </c>
      <c r="F1144" s="26">
        <v>63498</v>
      </c>
      <c r="G1144" s="26">
        <v>30021</v>
      </c>
      <c r="H1144" s="26">
        <v>24436037.09319083</v>
      </c>
      <c r="I1144" s="95" t="s">
        <v>2636</v>
      </c>
    </row>
    <row r="1145" spans="1:9" ht="15.75" x14ac:dyDescent="0.25">
      <c r="A1145" s="96" t="s">
        <v>1183</v>
      </c>
      <c r="B1145" s="96" t="s">
        <v>1183</v>
      </c>
      <c r="C1145" s="96" t="s">
        <v>1183</v>
      </c>
      <c r="D1145" s="96" t="s">
        <v>1183</v>
      </c>
      <c r="E1145" s="26">
        <v>289094</v>
      </c>
      <c r="F1145" s="26">
        <v>93463</v>
      </c>
      <c r="G1145" s="26">
        <v>44461</v>
      </c>
      <c r="H1145" s="26">
        <v>93008374.365013897</v>
      </c>
      <c r="I1145" s="95" t="s">
        <v>2636</v>
      </c>
    </row>
    <row r="1146" spans="1:9" ht="15.75" x14ac:dyDescent="0.25">
      <c r="A1146" s="96" t="s">
        <v>1370</v>
      </c>
      <c r="B1146" s="96" t="s">
        <v>1370</v>
      </c>
      <c r="C1146" s="96" t="s">
        <v>1370</v>
      </c>
      <c r="D1146" s="96" t="s">
        <v>1370</v>
      </c>
      <c r="E1146" s="26">
        <v>98270</v>
      </c>
      <c r="F1146" s="26">
        <v>21313</v>
      </c>
      <c r="G1146" s="26">
        <v>11156</v>
      </c>
      <c r="H1146" s="26">
        <v>24691724.820200268</v>
      </c>
      <c r="I1146" s="95" t="s">
        <v>2636</v>
      </c>
    </row>
    <row r="1147" spans="1:9" ht="15.75" x14ac:dyDescent="0.25">
      <c r="A1147" s="96" t="s">
        <v>100</v>
      </c>
      <c r="B1147" s="96" t="s">
        <v>100</v>
      </c>
      <c r="C1147" s="96" t="s">
        <v>100</v>
      </c>
      <c r="D1147" s="96" t="s">
        <v>100</v>
      </c>
      <c r="E1147" s="26">
        <v>114368</v>
      </c>
      <c r="F1147" s="26">
        <v>31789</v>
      </c>
      <c r="G1147" s="26">
        <v>18468</v>
      </c>
      <c r="H1147" s="26">
        <v>15165823.991530657</v>
      </c>
      <c r="I1147" s="95" t="s">
        <v>2636</v>
      </c>
    </row>
    <row r="1148" spans="1:9" ht="15.75" x14ac:dyDescent="0.25">
      <c r="A1148" s="96" t="s">
        <v>25</v>
      </c>
      <c r="B1148" s="96" t="s">
        <v>25</v>
      </c>
      <c r="C1148" s="96" t="s">
        <v>25</v>
      </c>
      <c r="D1148" s="96" t="s">
        <v>25</v>
      </c>
      <c r="E1148" s="26">
        <v>60776</v>
      </c>
      <c r="F1148" s="26">
        <v>8868</v>
      </c>
      <c r="G1148" s="26">
        <v>2712</v>
      </c>
      <c r="H1148" s="26">
        <v>2593745.6760050859</v>
      </c>
      <c r="I1148" s="95" t="s">
        <v>2636</v>
      </c>
    </row>
    <row r="1149" spans="1:9" ht="15.75" x14ac:dyDescent="0.25">
      <c r="A1149" s="96" t="s">
        <v>1388</v>
      </c>
      <c r="B1149" s="96" t="s">
        <v>1388</v>
      </c>
      <c r="C1149" s="96" t="s">
        <v>1388</v>
      </c>
      <c r="D1149" s="96" t="s">
        <v>1388</v>
      </c>
      <c r="E1149" s="26">
        <v>53712</v>
      </c>
      <c r="F1149" s="26">
        <v>12041</v>
      </c>
      <c r="G1149" s="26">
        <v>7004</v>
      </c>
      <c r="H1149" s="26">
        <v>8631915.1586111262</v>
      </c>
      <c r="I1149" s="95" t="s">
        <v>2636</v>
      </c>
    </row>
    <row r="1150" spans="1:9" ht="15.75" x14ac:dyDescent="0.25">
      <c r="A1150" s="96" t="s">
        <v>452</v>
      </c>
      <c r="B1150" s="96" t="s">
        <v>452</v>
      </c>
      <c r="C1150" s="96" t="s">
        <v>452</v>
      </c>
      <c r="D1150" s="96" t="s">
        <v>452</v>
      </c>
      <c r="E1150" s="26">
        <v>353709</v>
      </c>
      <c r="F1150" s="26">
        <v>84115</v>
      </c>
      <c r="G1150" s="26">
        <v>49154</v>
      </c>
      <c r="H1150" s="26">
        <v>53311636.707670115</v>
      </c>
      <c r="I1150" s="95" t="s">
        <v>2636</v>
      </c>
    </row>
    <row r="1151" spans="1:9" ht="15.75" x14ac:dyDescent="0.25">
      <c r="A1151" s="96" t="s">
        <v>119</v>
      </c>
      <c r="B1151" s="96" t="s">
        <v>119</v>
      </c>
      <c r="C1151" s="96" t="s">
        <v>119</v>
      </c>
      <c r="D1151" s="96" t="s">
        <v>119</v>
      </c>
      <c r="E1151" s="26">
        <v>19411</v>
      </c>
      <c r="F1151" s="26">
        <v>5708</v>
      </c>
      <c r="G1151" s="26">
        <v>5707</v>
      </c>
      <c r="H1151" s="26">
        <v>6310322.2989102509</v>
      </c>
      <c r="I1151" s="95" t="s">
        <v>2636</v>
      </c>
    </row>
    <row r="1152" spans="1:9" ht="15.75" x14ac:dyDescent="0.25">
      <c r="A1152" s="96" t="s">
        <v>1385</v>
      </c>
      <c r="B1152" s="96" t="s">
        <v>1385</v>
      </c>
      <c r="C1152" s="96" t="s">
        <v>1385</v>
      </c>
      <c r="D1152" s="96" t="s">
        <v>1385</v>
      </c>
      <c r="E1152" s="26">
        <v>48348</v>
      </c>
      <c r="F1152" s="26">
        <v>15428</v>
      </c>
      <c r="G1152" s="26">
        <v>8612</v>
      </c>
      <c r="H1152" s="26">
        <v>19008036.506314196</v>
      </c>
      <c r="I1152" s="95" t="s">
        <v>2636</v>
      </c>
    </row>
    <row r="1153" spans="1:9" x14ac:dyDescent="0.25">
      <c r="A1153" s="25"/>
      <c r="B1153" s="25"/>
      <c r="C1153" s="25"/>
      <c r="D1153" s="25"/>
      <c r="E1153" s="24"/>
      <c r="F1153" s="24"/>
      <c r="G1153" s="24"/>
      <c r="H1153" s="24"/>
      <c r="I1153" s="24"/>
    </row>
    <row r="1154" spans="1:9" x14ac:dyDescent="0.25">
      <c r="A1154" s="25"/>
      <c r="B1154" s="25"/>
      <c r="C1154" s="25"/>
      <c r="D1154" s="25"/>
      <c r="E1154" s="24"/>
      <c r="F1154" s="24"/>
      <c r="G1154" s="24"/>
      <c r="H1154" s="24"/>
      <c r="I1154" s="24"/>
    </row>
    <row r="1155" spans="1:9" x14ac:dyDescent="0.25">
      <c r="A1155" s="25"/>
      <c r="B1155" s="25"/>
      <c r="C1155" s="25"/>
      <c r="D1155" s="25"/>
      <c r="E1155" s="24"/>
      <c r="F1155" s="24"/>
      <c r="G1155" s="24"/>
      <c r="H1155" s="24"/>
      <c r="I1155" s="24"/>
    </row>
    <row r="1157" spans="1:9" x14ac:dyDescent="0.25">
      <c r="I1157" s="76"/>
    </row>
    <row r="1158" spans="1:9" x14ac:dyDescent="0.25">
      <c r="I1158" s="76"/>
    </row>
    <row r="1159" spans="1:9" x14ac:dyDescent="0.25">
      <c r="I1159" s="76"/>
    </row>
    <row r="1160" spans="1:9" x14ac:dyDescent="0.25">
      <c r="I1160" s="76"/>
    </row>
    <row r="1161" spans="1:9" x14ac:dyDescent="0.25">
      <c r="I1161" s="76"/>
    </row>
    <row r="1162" spans="1:9" x14ac:dyDescent="0.25">
      <c r="I1162" s="76"/>
    </row>
    <row r="1163" spans="1:9" x14ac:dyDescent="0.25">
      <c r="I1163" s="76"/>
    </row>
    <row r="1164" spans="1:9" x14ac:dyDescent="0.25">
      <c r="I1164" s="76"/>
    </row>
    <row r="1165" spans="1:9" x14ac:dyDescent="0.25">
      <c r="I1165" s="76"/>
    </row>
    <row r="1166" spans="1:9" x14ac:dyDescent="0.25">
      <c r="I1166" s="76"/>
    </row>
    <row r="1167" spans="1:9" x14ac:dyDescent="0.25">
      <c r="I1167" s="76"/>
    </row>
    <row r="1168" spans="1:9" x14ac:dyDescent="0.25">
      <c r="I1168" s="76"/>
    </row>
    <row r="1169" spans="9:9" x14ac:dyDescent="0.25">
      <c r="I1169" s="76"/>
    </row>
    <row r="1170" spans="9:9" x14ac:dyDescent="0.25">
      <c r="I1170" s="76"/>
    </row>
    <row r="1171" spans="9:9" x14ac:dyDescent="0.25">
      <c r="I1171" s="76"/>
    </row>
    <row r="1172" spans="9:9" x14ac:dyDescent="0.25">
      <c r="I1172" s="76"/>
    </row>
    <row r="1173" spans="9:9" x14ac:dyDescent="0.25">
      <c r="I1173" s="76"/>
    </row>
    <row r="1174" spans="9:9" x14ac:dyDescent="0.25">
      <c r="I1174" s="76"/>
    </row>
    <row r="1175" spans="9:9" x14ac:dyDescent="0.25">
      <c r="I1175" s="76"/>
    </row>
  </sheetData>
  <autoFilter ref="A9:D1152"/>
  <sortState ref="A10:I1103">
    <sortCondition ref="D10:D1103"/>
  </sortState>
  <printOptions horizontalCentered="1"/>
  <pageMargins left="0.25" right="0.25" top="0.5" bottom="0.5" header="0.3" footer="0.3"/>
  <pageSetup scale="87"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Introduction</vt:lpstr>
      <vt:lpstr>6.1</vt:lpstr>
      <vt:lpstr>6.2</vt:lpstr>
      <vt:lpstr>6.3</vt:lpstr>
      <vt:lpstr>6.4</vt:lpstr>
      <vt:lpstr>'6.1'!Print_Area</vt:lpstr>
      <vt:lpstr>'6.2'!Print_Area</vt:lpstr>
      <vt:lpstr>'6.3'!Print_Area</vt:lpstr>
      <vt:lpstr>'6.4'!Print_Area</vt:lpstr>
      <vt:lpstr>Introduction!Print_Area</vt:lpstr>
      <vt:lpstr>'6.1'!Print_Titles</vt:lpstr>
      <vt:lpstr>'6.2'!Print_Titles</vt:lpstr>
      <vt:lpstr>'6.3'!Print_Titles</vt:lpstr>
      <vt:lpstr>'6.4'!Print_Titles</vt:lpstr>
      <vt:lpstr>Introduction!Print_Titles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2016-04-05T18:56:39Z</dcterms:created>
  <dcterms:modified xsi:type="dcterms:W3CDTF">2016-04-06T19:48:29Z</dcterms:modified>
</cp:coreProperties>
</file>