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Bureaus-Offices\PSHSB\Policy\911\911 Fee Report\2016\State Submissions\Ohio\"/>
    </mc:Choice>
  </mc:AlternateContent>
  <bookViews>
    <workbookView xWindow="480" yWindow="240" windowWidth="27795" windowHeight="1246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N65" i="1" l="1"/>
  <c r="AN83" i="1" l="1"/>
  <c r="AN16" i="1" l="1"/>
</calcChain>
</file>

<file path=xl/sharedStrings.xml><?xml version="1.0" encoding="utf-8"?>
<sst xmlns="http://schemas.openxmlformats.org/spreadsheetml/2006/main" count="3154" uniqueCount="752">
  <si>
    <t>Please provide the total number of active PSAPs in your county that receive funding derived from the collection of 911/E911 fees during the annual period:</t>
  </si>
  <si>
    <t>Primary PSAPs</t>
  </si>
  <si>
    <t>Secondary PSAPs</t>
  </si>
  <si>
    <t>Full-Time telecommunicators</t>
  </si>
  <si>
    <t>Part-Time telecommunicators</t>
  </si>
  <si>
    <t>If an amount cannot be provided, please explain why.</t>
  </si>
  <si>
    <t># wireline 911 calls</t>
  </si>
  <si>
    <t># wireless 911 calls</t>
  </si>
  <si>
    <t># VoiP calls</t>
  </si>
  <si>
    <t># other calls</t>
  </si>
  <si>
    <t>Total # of 911 calls received</t>
  </si>
  <si>
    <t>County established funding mechanism for 911/E911 support/implementation?</t>
  </si>
  <si>
    <t>Legal authority for funding</t>
  </si>
  <si>
    <t>Funding mechanism altered during period?</t>
  </si>
  <si>
    <t>Describe authority and decision making process for use of locally collected funds</t>
  </si>
  <si>
    <t>All activities, programs, and organizations funded and how they support 911/E911</t>
  </si>
  <si>
    <t>Use of funds for lease, purchase, maintenance of CPE?</t>
  </si>
  <si>
    <t>Funds for lease, purchase, maintenance of building/facility?</t>
  </si>
  <si>
    <t>Funds for personnel costs/telecommunicators' salaries?</t>
  </si>
  <si>
    <t>Funds for training of telecommunicators?</t>
  </si>
  <si>
    <t>Funds for program administration?</t>
  </si>
  <si>
    <t>Use funds for travel expenses?</t>
  </si>
  <si>
    <t>Use funds for reimbursement to other law enforcement entitites providing dispatch?</t>
  </si>
  <si>
    <t>Use funds to lease, purchase, maintain Radio Dispatch Networks?</t>
  </si>
  <si>
    <t>Wireline fees/charges for implementation/support of 911/E911</t>
  </si>
  <si>
    <t>Wireless fees/charges for implementation/support of 911/E911</t>
  </si>
  <si>
    <t>Prepaid Wireless charges</t>
  </si>
  <si>
    <t>VoIP Charges</t>
  </si>
  <si>
    <t>Other Charges</t>
  </si>
  <si>
    <t>Amount collected from Wireline fees/charges</t>
  </si>
  <si>
    <t>Amount collected from Wireless fees/charges</t>
  </si>
  <si>
    <t>Amount collected from Prepaid Wireless fees/charges</t>
  </si>
  <si>
    <t>Amount collected from VoIP fees/charges</t>
  </si>
  <si>
    <t>Amount collected from Other Charges</t>
  </si>
  <si>
    <t>Total Amount collected from all fees/charges</t>
  </si>
  <si>
    <t>If amount cannot be provided, explain why:</t>
  </si>
  <si>
    <t>Other sources of 911/E911 funding</t>
  </si>
  <si>
    <t>State 911 Fees contribution to county 911 (%)</t>
  </si>
  <si>
    <t>Local 911 Fees contribution to county 911 (%)</t>
  </si>
  <si>
    <t>State General Fund contribution to county 911 (%)</t>
  </si>
  <si>
    <t>County General Fund contribution to county 911 (%)</t>
  </si>
  <si>
    <t>Federal Grant contribution to county 911 (%)</t>
  </si>
  <si>
    <t>State Grant contribution to county 911 (%)</t>
  </si>
  <si>
    <t>Were funds collected in the period for 911/E911 in your county used solely for purposes designated by specified funding mechanism in Question 5?</t>
  </si>
  <si>
    <t>If No, please identify what amount of funds collected were used for purposes other than those designated.</t>
  </si>
  <si>
    <t>For what purpose were these funds used or made available?</t>
  </si>
  <si>
    <t>Did your county expend funds on cybersecurity programs for PSAPs during the period?</t>
  </si>
  <si>
    <t>During the period, how many PSAPs in your county either implemented a cybersecurity program or participated in a regional or state-run cybersecurity program?</t>
  </si>
  <si>
    <t>Does your county adhere to the National Institue of Standards and Technology Framework for Improving Critical Infrastructure Cybersecurity for networks supporting one or more PSAPs in your state or jurisdiction?</t>
  </si>
  <si>
    <t>Please provide an assessment of the effects achieved from the expenditure of state 911/E911 or NG911 funds, including any criteria your county uses to measure the effectiveness of the use of 911/E911 fees/charges. If your county conducts annual or other periodic assessments, please provide an electronic copy of the latest suchy report or links to them.</t>
  </si>
  <si>
    <t>ADAMS COUNTY</t>
  </si>
  <si>
    <t>ALLEN COUNTY</t>
  </si>
  <si>
    <t>ASHLAND COUNTY</t>
  </si>
  <si>
    <t>ASHTABULA COUNTY</t>
  </si>
  <si>
    <t>ATHENS COUNTY</t>
  </si>
  <si>
    <t>AUGLAIZE COUNTY</t>
  </si>
  <si>
    <t>BELMONT COUNTY</t>
  </si>
  <si>
    <t>BROWN COUNTY</t>
  </si>
  <si>
    <t>BUTLER COUNTY</t>
  </si>
  <si>
    <t>CARROLL COUNTY</t>
  </si>
  <si>
    <t>CHAMPAIGN COUNTY</t>
  </si>
  <si>
    <t>CLARK COUNTY</t>
  </si>
  <si>
    <t>CLERMONT COUNTY</t>
  </si>
  <si>
    <t>CLINTON COUNTY</t>
  </si>
  <si>
    <t>COLUMBIANA COUNTY</t>
  </si>
  <si>
    <t>COSHOCTON COUNTY</t>
  </si>
  <si>
    <t>CRAWFORD COUNTY</t>
  </si>
  <si>
    <t>CUYAHOGA COUNTY</t>
  </si>
  <si>
    <t>DARKE COUNTY</t>
  </si>
  <si>
    <t>DEFIANCE COUNTY</t>
  </si>
  <si>
    <t>DELAWARE COUNTY</t>
  </si>
  <si>
    <t>ERIE COUNTY</t>
  </si>
  <si>
    <t>FAIRFIELD COUNTY</t>
  </si>
  <si>
    <t>FAYETTE COUNTY</t>
  </si>
  <si>
    <t>FRANKLIN COUNTY</t>
  </si>
  <si>
    <t>FULTON COUNTY</t>
  </si>
  <si>
    <t>GALLIA COUNTY</t>
  </si>
  <si>
    <t>GEAUGA COUNTY</t>
  </si>
  <si>
    <t>GREENE COUNTY</t>
  </si>
  <si>
    <t>GUERNSEY COUNTY</t>
  </si>
  <si>
    <t>HAMILTON COUNTY</t>
  </si>
  <si>
    <t>HANCOCK COUNTY</t>
  </si>
  <si>
    <t>HARDIN COUNTY</t>
  </si>
  <si>
    <t>HARRISON COUNTY</t>
  </si>
  <si>
    <t>HENRY COUNTY</t>
  </si>
  <si>
    <t>HIGHLAND COUNTY</t>
  </si>
  <si>
    <t>HOCKING COUNTY</t>
  </si>
  <si>
    <t>HOLMES COUNTY</t>
  </si>
  <si>
    <t>HURON COUNTY</t>
  </si>
  <si>
    <t>JACKSON COUNTY</t>
  </si>
  <si>
    <t>JEFFERSON COUNTY</t>
  </si>
  <si>
    <t>KNOX COUNTY</t>
  </si>
  <si>
    <t>LAKE COUNTY</t>
  </si>
  <si>
    <t>LAWRENCE COUNTY</t>
  </si>
  <si>
    <t>LICKING COUNTY</t>
  </si>
  <si>
    <t>LOGAN COUNTY</t>
  </si>
  <si>
    <t>LORAIN COUNTY</t>
  </si>
  <si>
    <t>MADISON COUNTY</t>
  </si>
  <si>
    <t>MAHONING COUNTY</t>
  </si>
  <si>
    <t>MARION COUNTY</t>
  </si>
  <si>
    <t>MEDINA COUNTY</t>
  </si>
  <si>
    <t>MEIGS COUNTY</t>
  </si>
  <si>
    <t>MERCER COUNTY</t>
  </si>
  <si>
    <t>MIAMI COUNTY</t>
  </si>
  <si>
    <t>MONROE COUNTY</t>
  </si>
  <si>
    <t>MONTGOMERY COUNTY</t>
  </si>
  <si>
    <t>MORGAN COUNTY</t>
  </si>
  <si>
    <t>MORROW COUNTY</t>
  </si>
  <si>
    <t>MUSKINGUM COUNTY</t>
  </si>
  <si>
    <t>NOBLE COUNTY</t>
  </si>
  <si>
    <t>OTTAWA COUNTY</t>
  </si>
  <si>
    <t>PAULDING COUNTY</t>
  </si>
  <si>
    <t>PERRY COUNTY</t>
  </si>
  <si>
    <t>PICKAWAY COUNTY</t>
  </si>
  <si>
    <t>PIKE COUNTY</t>
  </si>
  <si>
    <t>PORTAGE COUNTY</t>
  </si>
  <si>
    <t>PREBLE COUNTY</t>
  </si>
  <si>
    <t>PUTNAM COUNTY</t>
  </si>
  <si>
    <t>RICHLAND COUNTY</t>
  </si>
  <si>
    <t>ROSS COUNTY</t>
  </si>
  <si>
    <t>SANDUSKY COUNTY</t>
  </si>
  <si>
    <t>SCIOTO COUNTY</t>
  </si>
  <si>
    <t>SENECA COUNTY</t>
  </si>
  <si>
    <t>SHELBY COUNTY</t>
  </si>
  <si>
    <t>STARK COUNTY</t>
  </si>
  <si>
    <t>SUMMIT COUNTY</t>
  </si>
  <si>
    <t>TRUMBULL COUNTY</t>
  </si>
  <si>
    <t>TUSCARAWAS COUNTY</t>
  </si>
  <si>
    <t>UNION COUNTY</t>
  </si>
  <si>
    <t>VAN WERT COUNTY</t>
  </si>
  <si>
    <t>VINTON COUNTY</t>
  </si>
  <si>
    <t>WARREN COUNTY</t>
  </si>
  <si>
    <t>WASHINGTON COUNTY</t>
  </si>
  <si>
    <t>WAYNE COUNTY</t>
  </si>
  <si>
    <t>WILLIAMS COUNTY</t>
  </si>
  <si>
    <t>WOOD COUNTY</t>
  </si>
  <si>
    <t>WYANDOT COUNTY</t>
  </si>
  <si>
    <t>For the annual period ending December 31, 2015, please describe if your county operated an NG911 Emergency Service IP Network.</t>
  </si>
  <si>
    <t>Please describe any NG911 projects completed or underway during the annual period ending December 31, 2015.</t>
  </si>
  <si>
    <t>During the annual period ending December 31, 2015, how many PSAPs in your county implemented text-to-911 and are accepting texts?</t>
  </si>
  <si>
    <t>In the next annual period ending December 31, 2016, how many PSAPs in your county do you anticipate will become text capable?</t>
  </si>
  <si>
    <t>Is your 9-1-1 data publicly available?</t>
  </si>
  <si>
    <t>Number of incoming text-to-911 messages delivered to "primary" PSAPs in your county, even if not answered or no dispatch occurred</t>
  </si>
  <si>
    <t>Please indicate what level of 911 service is available in your county</t>
  </si>
  <si>
    <t>Does your county provide either WPI or WPII level of service?</t>
  </si>
  <si>
    <t>Does your county provide Enhanced 911 LOS for VoIP?</t>
  </si>
  <si>
    <t>Has your jurisdiction developed and adopted NG911 Plans for their area independent of the state?</t>
  </si>
  <si>
    <t>Has your jurisdiction developed an NG911 concept of operations?</t>
  </si>
  <si>
    <t>Has your jurisdiction released an RFP for NG911 components for their area, regardless of the date the RFP was released?</t>
  </si>
  <si>
    <t>If an RFP has been released, which parts, functions, or components of NG911 are being procured?</t>
  </si>
  <si>
    <t>Has your jursidiction awarded a contract of the system components and/or functions described above either during this survey year or earlier?</t>
  </si>
  <si>
    <t>Has the NG911 part, function, and/or component described above been installed/deployed and tested in your jurisdiction?</t>
  </si>
  <si>
    <t>Enter the total number of operational ESINets deployed within your jurisdiction.</t>
  </si>
  <si>
    <t>*all responses for period ending 12/31/15</t>
  </si>
  <si>
    <t>LUCAS COUNTY</t>
  </si>
  <si>
    <t>Please provide the total number of active telecommunicators in your county that were funded through the collection of 911 and E911 fees during the annual period ending December 31, 2015:</t>
  </si>
  <si>
    <t>NA</t>
  </si>
  <si>
    <t>No</t>
  </si>
  <si>
    <t>County General Fund</t>
  </si>
  <si>
    <t>Doubtful</t>
  </si>
  <si>
    <t>WPII</t>
  </si>
  <si>
    <t>Yes</t>
  </si>
  <si>
    <t>Estimate of total cost to provide 911/E911 service in county ($)</t>
  </si>
  <si>
    <t>about 1300 (come in as part of wireless count</t>
  </si>
  <si>
    <t>Geauga County had used a County Sales Tax for implementation and operation of 911
(Resolution 92-079 of August 10, 1992, but the tax is not exclusively used for 911 (ORC 5739.026). Geauga County had used a County Sales Tax for implementation and operation of 911 (Resolution 92-
079 of August 10, 1992, but the tax is not exclusively used for 911 (ORC 5739.026).
http://codes.ohio.gov/orc/5739.026
Windstream &amp; AT&amp;T do a “bill &amp; keep”, so Geauga does not receive any funding through them.
We do receive funding from the Wireless Fund.
http://www.tax.ohio.gov/Government/distributions/E9-1-1.aspx
At this time Geauga County does not have any funding “fees exclusively used for 911.</t>
  </si>
  <si>
    <t>ORC 5739.026 Sales Tax is allocated through annual budget process. Initial purchase is through
Commissioner’s Office. Operations and Maintenance is through Sheriff’s Office.</t>
  </si>
  <si>
    <t>The County has installed, operated, and maintained 911 telephones, 911 mapping, in all PSAPs.</t>
  </si>
  <si>
    <t>yes</t>
  </si>
  <si>
    <t>Geauga County uses a County Sales Tax, but the tax is not exclusively used for 911.</t>
  </si>
  <si>
    <t>Yes; However Geauga County’s funding does not designate that the fund is exclusively
used for 911.</t>
  </si>
  <si>
    <t>None</t>
  </si>
  <si>
    <t>?????</t>
  </si>
  <si>
    <t>0; One will continue until all PSAPs are NG.</t>
  </si>
  <si>
    <t>2015: 2 real, 13 error, 23 test= 39 total</t>
  </si>
  <si>
    <t>1 (unstaffed warm backup site)</t>
  </si>
  <si>
    <t>2823 (16.9%)</t>
  </si>
  <si>
    <t>12157 (72.9%)</t>
  </si>
  <si>
    <t>1636 (9.8%)</t>
  </si>
  <si>
    <t>.25% sales tax, renewable every 5 years began collection July, 2013.  Statutory authority provided by 5739.026(A)6.</t>
  </si>
  <si>
    <t>All local 9-1-1 spending is performed by the 9-1-1 Director with sole approval fro mthe Know County Board of Commissioners.</t>
  </si>
  <si>
    <t>Knox County 9-1-1 funding provides 9-1-1 answering services for all 22 townships, 7 villages and 1 city within the borders of Knox County.  It also provides emergency dispatch services for 10 fire and EMS departments operating within Knox County, 4 law enforcement agencies operating within Knox County and 1 emergency management agency operating in Knox County.  This includes the cost of all personnel for providing those services, computer-aided dispatch software and hardware, 9-1-1 call-taking software and hardware, radio system software and hardware, dispatch facilities, furniture and emergency backup equipment such as generator, UPS and backup HVAC.  In addition, this includes the funding of a separate backup 9-1-1/dispatch facility.  Spending on 9-1-1 call-taking equipment and personnel is self-evident.  Funding the dispatch components of our service are justified since providing both call answering and dispatching services from the same location and utilizing the same personnel ensures residents receive emergency assistance as swiftly as possible and splitting the functions would only serve to introduce delays into our service.  Similarly, notification of emergencies cannot occur without a public safety radio system whose infrastructure is also funded by Knox County 9-1-1.</t>
  </si>
  <si>
    <t>.25% Sales Tax</t>
  </si>
  <si>
    <t>Only other funding includes State of Ohio wireless fee disbursements and indirectly State of Ohio Wireline fee collections.</t>
  </si>
  <si>
    <t>State 911 funds, though a small fraction of our revenue, provide Knox County 9-1-1 with the ability to fund redundant IP or fiber-optic links between our primary and backup dispatch center for 9-1-1 system redundancy.  In addition, this funding allows Knox County 9-1-1 to pay for monthly wireless 9-1-1 fees to our telecom provider.  Finally, these fees allow Knox County 9-1-1 to maintain up to date and, eventually, next-generation call taking systems. Knox County 9-1-1’s annual report can be downloaded at http://www.knoxcountyohio911.com/about/.  In addition, a copy of the annual report has been sent with this survey.</t>
  </si>
  <si>
    <t>0; Funds have not been used for salaries</t>
  </si>
  <si>
    <t>Unable to determine.</t>
  </si>
  <si>
    <t>Our budget is not broken down by division and/or specific to 911.  The entire sheriff’s office is funded through the County general fund and we have one budget for everything as a whole.</t>
  </si>
  <si>
    <t>(These are included with the Wireless number and not separated.)</t>
  </si>
  <si>
    <t>WE ARE FUNDED COMPLETELY THROUGH THE COUNTY GENERAL FUND WITH THE EXCEPTION OF THE WIRELESS 911 FUND WHICH ALLOWS US TO PAY FOR CERTAIN THINGS SPECIFIC TO THOSE FUNDS</t>
  </si>
  <si>
    <t>No local funds colelcted other than through the state to our county</t>
  </si>
  <si>
    <t>No other funds were collected through any other means for 911 purposes other than the ones collected and sent to our PSAP by the State.</t>
  </si>
  <si>
    <t>None known</t>
  </si>
  <si>
    <t>No studies were conducted</t>
  </si>
  <si>
    <t>NA - workign to upgrade IP911 service, digital telephones &amp; mapping</t>
  </si>
  <si>
    <t>0 of 1</t>
  </si>
  <si>
    <t>1 of 1</t>
  </si>
  <si>
    <t>Not sure what data you're referring to. Stats are made available.</t>
  </si>
  <si>
    <t>We don't receive text messages to our PSAP</t>
  </si>
  <si>
    <t>MLTS</t>
  </si>
  <si>
    <t>61 (.4%)</t>
  </si>
  <si>
    <t>0 (0%)</t>
  </si>
  <si>
    <r>
      <t xml:space="preserve">Amount = </t>
    </r>
    <r>
      <rPr>
        <sz val="11"/>
        <color theme="1"/>
        <rFont val="Calibri"/>
        <family val="2"/>
        <scheme val="minor"/>
      </rPr>
      <t>911 funds 5 Dispatchers at the Sheriff’s Office – $377,000. Washington CO Sheriff’s Office pays for 4 dispatchers $232,000. Marietta City pays for 4 dispatchers $320,000 and Belpre City pays for 4 dispatchers $287,000. Total for the 3 PSAP’s for Washington County is $1,216,000.</t>
    </r>
  </si>
  <si>
    <t>No - We are in the process of obtaining numbers to propose a levee for this November.</t>
  </si>
  <si>
    <t>$0.50 per line per month.</t>
  </si>
  <si>
    <t>$0.25 number per month.</t>
  </si>
  <si>
    <t>County 27%, Muncipalities 50%</t>
  </si>
  <si>
    <t>None. Our IT department is aware and has looked at it but no action has taken place.</t>
  </si>
  <si>
    <t>Enhanced 911</t>
  </si>
  <si>
    <t xml:space="preserve">$4,890,989.43 (Includes cost of purchasing Motorola/MARCS radio backbone.) </t>
  </si>
  <si>
    <t>The Miami County Enhanced 9-1-1 Emergency Telephone Number System Plan adopted in 1987 set a funding mechanism of 23% of the 1% general county sales tax to be set aside for operational costs of the Communication Center.</t>
  </si>
  <si>
    <t>66,617; Our telephone system server ran out of storage in early December, so the numbers of calls were lost.  The system does not differentiate between various types of 911 calls.</t>
  </si>
  <si>
    <t>The Miami County Communication Center Board of Directors reviews the recommendations of the Director for the budget and expenditures over $1,000.00 and makes recommendations to the Board of County Commissioners.  The County Commissioners make the final determination on both.</t>
  </si>
  <si>
    <t>We provide dispatching services to all police, fire and ems services in Miami County.  Locally collected funds are utilized to provide CAD, Mobile and radio system services to those entities.  Those entities in turn respond to the needs of 911 callers.</t>
  </si>
  <si>
    <t>We expend a small percentage of the E911 funds to support the overall operation of the Communication Center.  Our current fund balance will be utilized to purchase the necessary components to be NG911 compliant and attached to the ESINet.</t>
  </si>
  <si>
    <t>The County has purchased the Emergency CallWorks, i3 compliant, NG911 system.  Installation is to occur in the first half of 2016.</t>
  </si>
  <si>
    <t>Yes. By public records request, it is not posted on the web.</t>
  </si>
  <si>
    <t>R.C. 5705.19 (BB) authorizes a tax levy for the establishment and operation of a countywide 9-1-1 system</t>
  </si>
  <si>
    <t>Sheriff/9-1-1 Coordinator of Fulton County consider needs and availability of funds</t>
  </si>
  <si>
    <t>Pending</t>
  </si>
  <si>
    <t>.7 Mill property tax levy</t>
  </si>
  <si>
    <t>CAD system ready</t>
  </si>
  <si>
    <t>We donate a total of $24,000 to each PSAP toward dispatcher salaries per year, nothing toward individual salaries</t>
  </si>
  <si>
    <t>Wireless - $66,845.46; Wireline - $58,704.30; Total -$125,549.76</t>
  </si>
  <si>
    <t>Dispatcher salaries are paid by respective department that they work for.</t>
  </si>
  <si>
    <t>?</t>
  </si>
  <si>
    <t>cntx - 13</t>
  </si>
  <si>
    <t>Yes- we have .50 line fee on wireline phones</t>
  </si>
  <si>
    <t>Legislation placed on ballot by county commissioners</t>
  </si>
  <si>
    <t>9-1-1 Coordinator, 9-1-1 Review Board and County Commissioners</t>
  </si>
  <si>
    <t>.50 cents</t>
  </si>
  <si>
    <t>Included in Wireless</t>
  </si>
  <si>
    <t>No. Not that I know of. I am not familiar with this program.</t>
  </si>
  <si>
    <t>Currently no plans to turn on text to 9-1-1, our equipment is capable when the decision to implement is made.</t>
  </si>
  <si>
    <t>Yes. Depends what 9-1-1 data you are asking about</t>
  </si>
  <si>
    <t>Enhanced 911, WPI, WPII</t>
  </si>
  <si>
    <t>Yes; WPII</t>
  </si>
  <si>
    <t xml:space="preserve">APCO/NENA-Memberships for training and information; International Academy of Emergency Dispatch-EMD certification; DDTI-mapping; Century Link-Wireless call routing; Stephen Campbell-Recorder;
Verizon-cellphone service for coordinator; PSTC-Training for dispatchers and coordinator; Promos 9-1-1-Items for public education; Van Wert County Sheriff and Van Wert Police Department dispatch salaries; Indigital is a vendor we do business with for 9-1-1 equipment
</t>
  </si>
  <si>
    <t>Estimate of $25,000 +, although the entire system will be upgraded with monies ‘on hand’ within the next 18 months, hopefully to comply with I3.</t>
  </si>
  <si>
    <t>** System does not break down the call type, nor do we have a total.</t>
  </si>
  <si>
    <t>By 911 Coordinator under direction of board &amp; commissioners.</t>
  </si>
  <si>
    <t>**No local fees charged or collected.</t>
  </si>
  <si>
    <t>**Only monies received are from State of Ohio monthly allowances.</t>
  </si>
  <si>
    <t>**No funds used other than for 911 purposes.</t>
  </si>
  <si>
    <t>Unknown</t>
  </si>
  <si>
    <t>Initial inquiries made and some proposals acquired for upgrading 911 and to become NG911 compliant.</t>
  </si>
  <si>
    <t>All 3 PSAPs if upgrade is completed in 2016, although 2017 is probable.</t>
  </si>
  <si>
    <t>No, unless public information request is filed.</t>
  </si>
  <si>
    <t>1 FCC Master PSAP Registry #5435 Morgan County Sheriff's Office</t>
  </si>
  <si>
    <t>$26,000 annual local</t>
  </si>
  <si>
    <t>4,696 (Note: 911 call volume is expected to increase with less dependency upon recent 10 digit access implementation.)</t>
  </si>
  <si>
    <t>Ohio Revised Code, County Wide 911 system through a County resolution by the governing County Commission and approval by a majority of the voters at an election.</t>
  </si>
  <si>
    <t>1 FCC Master PSAP Registry #8458 Morgan County Fire/EMS/Rescue</t>
  </si>
  <si>
    <t xml:space="preserve">ORC for a County-wide 911 system. </t>
  </si>
  <si>
    <t>Morgan County, Ohio 911 funds from wire line and wireless fees are specifically used for the express purpose of funding a NG911 compliant system including all diverse networks, ANI/ALI trunk connectivity, necessary NG911 components, GIS mapping, IP security, VoIP call solution, 911 system recording/logging, OARnet connectivity fees, and any other required NG911 NENA i3 compliant required system elements including 24/7/365 system monitoring by the system integrator.</t>
  </si>
  <si>
    <t>$26,000 annual</t>
  </si>
  <si>
    <t>Wireless fees through the State of Ohio.</t>
  </si>
  <si>
    <t>100% of the very limited wire line and wireless funds available are used for the express purpose of answering and dispatching NG9-1-1 calls.  There are NO non-related expenditures of 911 funding including no funds transferred, loaned, or otherwise used.</t>
  </si>
  <si>
    <t>Yes, as covered under the NG911 system.</t>
  </si>
  <si>
    <t>The NG911 system cybersecurity is part of the integral system.</t>
  </si>
  <si>
    <t>A cantankerous and often irritating E 911 system was replaced with a tested NG 9-1-1 NENA i3 compliant standards based system.</t>
  </si>
  <si>
    <t>Morgan County, Ohio turned on a tested and compliant NG9-1-1 system on July 9, 2014.</t>
  </si>
  <si>
    <t>See question #17.</t>
  </si>
  <si>
    <t>0; Connectivity is needed to a texting control center to implemnet the permanent IP texting mechanism to Morgan County central Ohio located NG911 system.</t>
  </si>
  <si>
    <t xml:space="preserve">A work in progress seeking the permanent IP texting mechanism and diverse routing to a TCC.  With limited funding, a temporary solution may not be in the best funding interest of the taxpayer. </t>
  </si>
  <si>
    <t>Yes; To the extent applicable by the ORC or CFR.</t>
  </si>
  <si>
    <t>0- Morgan County, Ohio needs diverse connectivity to a texting control center.</t>
  </si>
  <si>
    <t>NG911</t>
  </si>
  <si>
    <t>Yes, WPII</t>
  </si>
  <si>
    <t>No; NG911 operational with state of Ohio input since July 9, 2014.</t>
  </si>
  <si>
    <t>An NG911 NENA i3 compliant and tested solution has been installed and in operation since July 9, 2014.</t>
  </si>
  <si>
    <t>Yes; Lab tested, installed, permance tested, and operational.</t>
  </si>
  <si>
    <t>Redundant diverse fiber optic connectivity to State of Ohio OARnet.</t>
  </si>
  <si>
    <t>None both agencies are funded through general fund monies.</t>
  </si>
  <si>
    <t>We do not collect local fees, both agencies are funded through general fund money.</t>
  </si>
  <si>
    <t>50%; (City of Bellefontaine is funded through city General fund)</t>
  </si>
  <si>
    <t>None our 911 system does not touch other systems.</t>
  </si>
  <si>
    <t>Both agencies replaced our 911 system in 2015/2016. The system is NG ready but we have not initiated NG911 in Logan County.</t>
  </si>
  <si>
    <t>8.5 *Note - Reason for the ".5" is we have 8 Primary PSAPs and one Secondary (off of MCCC PSAP.) We now have only 4 Primary PSAPs taking cellular calls. So I made our Secondary a .5. Hope that makes sense.</t>
  </si>
  <si>
    <t>NA (cannot break out, included in Wireline totals)</t>
  </si>
  <si>
    <t>Yes - Special Assessment tax of $2.96 per parcel on improved/or in process of being improved parcel of real property. It is taken twice a year, imposed 1992.</t>
  </si>
  <si>
    <t>*ATTACHED* - Final Plan; Planning committee/Technical Advisory Committee/Resolution; Resolution 92-424 - for hearing/legal notice.</t>
  </si>
  <si>
    <t>No, have never increased $2.96 amount since imposed in 1992.</t>
  </si>
  <si>
    <t>*ATTACHED*</t>
  </si>
  <si>
    <t>AT&amp;T subscriber's fee of $.12 per line per month goes directly to telco. Century Link subscriber's fee of $.32 per line per month goes directly to telco. County does not see funds at all. State tax credit when system set up.</t>
  </si>
  <si>
    <t>Revenues from State are monthly - vary on amounts</t>
  </si>
  <si>
    <t>$2.96 imposed parcel on improved property (yearly) - Special Assessment</t>
  </si>
  <si>
    <t>$513,232.81 (as of 12/21/2015)</t>
  </si>
  <si>
    <t>Special Assessment</t>
  </si>
  <si>
    <t>Grants - have not found any for 2015 we could apply for.</t>
  </si>
  <si>
    <t>Not in 2015</t>
  </si>
  <si>
    <t>All 8 PSAPs and 1 Secondary (prior to January 1, 2016); we have an AT&amp;T ASE Network in place that complies with all the mandates and more from the FCC and cybersecurity.</t>
  </si>
  <si>
    <t>Not currently a report form, meetings with all PSAP Managers on issues, updates, etc.</t>
  </si>
  <si>
    <t>Yes, we have a MicroData / TCS AT&amp;T Hosted NG9-1-1 System in place and AT&amp;T ASE IP Network which is a cyber security infastructure.</t>
  </si>
  <si>
    <t>1) We are working on an upgrade to our EmergiTech CAD System. This will include upgrading software, upgrading mapping and a hosted system. 2) Texting 3)Consolidation (moving MCCC; large PSAP) - Splitting between 2 PSAPs.</t>
  </si>
  <si>
    <t>None - not ready to take yet. Need upgrades / training.</t>
  </si>
  <si>
    <t>With our upgrades and moving / splitting MCCC. Hopefully we can train, to have texting at all PSAPs.</t>
  </si>
  <si>
    <t>None to date</t>
  </si>
  <si>
    <t>Yes; WPII - the cellular Carriers do not send good Phase II data though. We test cellular calls / tower and VoIP all the time.</t>
  </si>
  <si>
    <t>No - Still a work in progress.</t>
  </si>
  <si>
    <t>We have 4 Primary PSAPs</t>
  </si>
  <si>
    <t>NA - No local monies are collected.</t>
  </si>
  <si>
    <t>State level remittance of wireless surcharge funding.</t>
  </si>
  <si>
    <t>30% County; 60% Cities</t>
  </si>
  <si>
    <t>State Wireless surcharge funding is used to provide the hardware, software, network and maintenance of these systems. All other costs of operating our PSAPs (salaries, etc.) are borne by the host agencies.</t>
  </si>
  <si>
    <t>Our system is comprised of IP based components that can be used in an NG911 environment, but we do not have that capability yet, nor do we have the funding available to provide it.</t>
  </si>
  <si>
    <t>None progressing, none currently planned.</t>
  </si>
  <si>
    <t>Yes. By public records request.</t>
  </si>
  <si>
    <t>ORC 5705.19 BB; .1 Mill Levy for 5 years for operating the E911 Center</t>
  </si>
  <si>
    <t>Large purchases and governed by the E911 board and the everyday expenses are governed by the Sheriff and 911 Coordinator</t>
  </si>
  <si>
    <t>.1 Mill property tax levy</t>
  </si>
  <si>
    <t>1 Mil Levy on property taxes for County residence</t>
  </si>
  <si>
    <t>We have the system in place but we have not deployed the system for everyday use.</t>
  </si>
  <si>
    <t>Yes, .25% Sales Tax - County</t>
  </si>
  <si>
    <t>All 911 calls for Fire and EMS are dispatched through 911.  All law enforcement calls are transered to appropriate agency. Kidpolooza to teach preschool kids about 911.</t>
  </si>
  <si>
    <t>25% sales tax</t>
  </si>
  <si>
    <t>Wireless</t>
  </si>
  <si>
    <t>IP911 Emergitech</t>
  </si>
  <si>
    <t>Enhanced 911, WPII</t>
  </si>
  <si>
    <t>For 2015 we are not able to obtain exact 911 calls. We do not have a CAD system to accurately gather stats from out 10 digit line. We receive approximately one half of our emergency calls on our 10 digit line. The number of 911 calls entered below are gathered from our recorder from our 911 lines. This number does not reflect the emergency calls we receive on our ten digit line.</t>
  </si>
  <si>
    <t>Yes; Landline funding generates $34,956.06</t>
  </si>
  <si>
    <t>Carrol County Commissioners' Resolution dated August 20, 2001</t>
  </si>
  <si>
    <t>No change, 2015</t>
  </si>
  <si>
    <t>In accordance with 911 Final Plan</t>
  </si>
  <si>
    <t>General Fund - Carroll County</t>
  </si>
  <si>
    <t>Contracting Phase with GDIT</t>
  </si>
  <si>
    <t>We have engaged an integrator to facilitate a NENA i3 NextGen 911 system for our Court</t>
  </si>
  <si>
    <t>17 - Columbus (*sent out to 5 wireless agencies, only received response from Columbus)</t>
  </si>
  <si>
    <t>$3,000,000 in personnel costs, $3 million in hard and soft costs – Columbus response.</t>
  </si>
  <si>
    <t>The Franklin County 9-1-1 network is maintained by AT&amp;T as the host telephone company/9-1-1 service provider using a bill &amp; keep method of charging $0.12/month of every wireline phone that is part of the Franklin County system. The bill &amp; keep method, along with the ability for AT&amp;T to obtain tax credits for non-recurring charges to maintain the network under Ohio Revised Code 128.18 and 5733.55.</t>
  </si>
  <si>
    <t xml:space="preserve">Additional funding comes from the statewide wireless 9-1-1 charge imposed on subscribers and distributed back to the counties through the local government assistance fund as outlined in ORC 128.42 and 128.55. The county pays countywide expenses first (wireless call handling and trunk line charges to AT&amp;T; cost of the county coordinator; GIS services), maintains a reserve for the transition to Next Generation 9-1-1, then distributes the remainder to the five PSAPs that answer wireless calls in accordance with the county final plan. </t>
  </si>
  <si>
    <t>General fund, Capital funds</t>
  </si>
  <si>
    <t>RFP for ESINet; Enter into contract with Intrado for NG911 text-to-911</t>
  </si>
  <si>
    <t>Enhanced 911, WPI, WPII; Mostly Enhanced 911, however, the 5 Primary Wireless receive wireless calls.</t>
  </si>
  <si>
    <t>6300 (*This data is Feb.-Dec.; I am unable to locate information on Jan. calls due to a change in phone service.)</t>
  </si>
  <si>
    <t>ORC 5705.19</t>
  </si>
  <si>
    <t>The sheriff makes the decisions.</t>
  </si>
  <si>
    <t>911 funds are used to update/upgrade 911 call taking equipment and software and call taker training.</t>
  </si>
  <si>
    <t>$508,000 (includes payroll, training, services, etc.)</t>
  </si>
  <si>
    <t>No - ***Dispatch operations are funded from county general fund.</t>
  </si>
  <si>
    <t>Our county dispatch center is funded through the county general fund. ALL operational costs including personnel costs, services, operating systems etc are paid from the general fund monies.</t>
  </si>
  <si>
    <t>***Answers pertain to funding from the county general fund*** Yes</t>
  </si>
  <si>
    <t>Funds for lease, purchase, maintenance of computer aided dispatch (CAD) equipment?</t>
  </si>
  <si>
    <t>All funding for our dispatch operation is from the county general fund and State of Ohio 911 cellular fees</t>
  </si>
  <si>
    <t>No local fees or funds collected other than what comes from the county general fund.</t>
  </si>
  <si>
    <t>The State of Ohio 911 funds are very important to our agency for many reasons. The State of Ohio funds are used in accordance with the original rules for use of these funds. Our agency expends the State of Ohio 911 funds for all of the following: paying tariffs to the phone companies, maintenance and updates for mapping program, some personnel costs, training as it pertains to cellular 911. We are also planning to use some of this funding for our NG911/Text to 911 upgrade in the future. This funding is very important to our agency as we most likely would not be able to do any future upkeep and/or updates for wireless 911 without this assistance.</t>
  </si>
  <si>
    <t>Enhanced 911 and WPII</t>
  </si>
  <si>
    <t>The funds are solely for the Operation, support and delivery of the 911services/system.</t>
  </si>
  <si>
    <t>We do not use 911 funds for these purposes.</t>
  </si>
  <si>
    <t>General Fund</t>
  </si>
  <si>
    <t>11.59%; $303,990.77</t>
  </si>
  <si>
    <t>88.41%; $2,325,708.23</t>
  </si>
  <si>
    <t>We utilized the Microdata NG911 system.</t>
  </si>
  <si>
    <t>Yes; http://comm.sites.clermontcountyohio.gov/</t>
  </si>
  <si>
    <t xml:space="preserve">There are a total of 9 PSAP’s in Lake County.  We do not have access </t>
  </si>
  <si>
    <t>Lake County modified our 911 plan to direct ALL the wireless 911 funding to Central Dispatch (County) and Mentor Dispatch.  Calls are answered at these 2 PSAP’s and transferred to the other 7 PSAP’s when appropriate.</t>
  </si>
  <si>
    <t>100% of received money, funds a portion of 2 PSAP operational costs.</t>
  </si>
  <si>
    <t>The remainder of all PSAP costs are paid with tax dollars (Local)</t>
  </si>
  <si>
    <t>Yes (New Firewall)</t>
  </si>
  <si>
    <t>2 that we know of</t>
  </si>
  <si>
    <t>Telecommunications Dept. updating Motorola 911 system.</t>
  </si>
  <si>
    <t>18 (county 7, city 11)</t>
  </si>
  <si>
    <t>County General Fund, City General Fund</t>
  </si>
  <si>
    <t>$164,443.31 (11.03%)</t>
  </si>
  <si>
    <t>$438,832.00 (29.44%); $887,542.41 (59.53%) City</t>
  </si>
  <si>
    <t>The E911 equipment is on its own network(s) governed by AT&amp;T and Intrado respectively. Any security standards are administered by said vendors.</t>
  </si>
  <si>
    <t>The effects achieved from the expenditures of state 911/E911 funds allows the county and city to identify the location of the mobile 911 callers. Said identification saves time getting the necessary emergency services to those in need, thus saving lives.</t>
  </si>
  <si>
    <t>Both PSAPs were upgraded to be able to receive text-to-911 calls. We are currently in the process of contacting the wireless vendors to allow said calls.</t>
  </si>
  <si>
    <t>2 PSAPs implemented in late 2015. Both PSAPs will not be receiving 911 texts until sometime in 2016.</t>
  </si>
  <si>
    <t>Abandoned Calls: 901</t>
  </si>
  <si>
    <t>We do not collect local funds, we receive state wireless money to pay the wireless bills and we pay everything else out of county general fund.</t>
  </si>
  <si>
    <t>We do not collect any local fees.</t>
  </si>
  <si>
    <t>We use state wireless funds to pay the wireless bills.</t>
  </si>
  <si>
    <t>Installed an IP based 9-1-1 system in partnership with 2 other counties.</t>
  </si>
  <si>
    <t>40,246 (Current system cannot distinguish the types of calls.)</t>
  </si>
  <si>
    <t>Yes, Columbiana County passed a ballot levy placing a $.50 fee on each wireline monthly invoice.</t>
  </si>
  <si>
    <t>Columbiana County passed a ballot levy placing $0.50 fee on each wireline montly invoice.</t>
  </si>
  <si>
    <t>Recommendations on decisions are sent from the County 911 Emergency Services Committee to the County Board of Commissioners for final approval of expenditures.</t>
  </si>
  <si>
    <t>Funds expended for hardware and software replacements, maintenance agreements and training.</t>
  </si>
  <si>
    <t>No other sources of funding exist.</t>
  </si>
  <si>
    <t>Working towards implementation of a NG 911 upgrade. Upgrading to fiber connections.</t>
  </si>
  <si>
    <t>Vendor selected, equipment purchased, site surveys completed, and fiber infastracture improvements ongoing.</t>
  </si>
  <si>
    <t>All 9-1-1 functions are funded by a .75 mil property tax levy in addition to the wireless received from the state.</t>
  </si>
  <si>
    <t>Yearly budget appropriations are requested and submitted to the county commissioners for approval.</t>
  </si>
  <si>
    <t>Funds are only used for operational purposes and for the purposes of upgrading or replacing equipment used in running the 9-1-1 center.</t>
  </si>
  <si>
    <t>NO</t>
  </si>
  <si>
    <t>We began pursuing options for implementing a NG911 Text to 911 capable system.</t>
  </si>
  <si>
    <t>One</t>
  </si>
  <si>
    <t>Basic 911, Enhanced 911, WPI, WPII</t>
  </si>
  <si>
    <t>To my knowledge, none of the PSAPS in Greene County have any activities, programs, or other organizations that 911 or E911 funds have been obligated or expended to with the exception of providing 911 or E911 services to the community.</t>
  </si>
  <si>
    <t>None - State of Ohio 911 Funding only</t>
  </si>
  <si>
    <t>None - State of Ohio Wireless 911 Funding only</t>
  </si>
  <si>
    <t>the PSAPs in Greene County do not have any local 911 fees or charges. The PSAPs rely solely on the State of Ohio Wireless 911 Funding.</t>
  </si>
  <si>
    <t>None - State of Ohio Wireless 911 Funding Only</t>
  </si>
  <si>
    <t>All funds collected for 911 or E911 purposes through the State of Ohio Wireless 911 Funding were used for purposes related to 911 or E911 implementation and/or support.</t>
  </si>
  <si>
    <t>None. All funds collected for 911 or E911 purposes through the State of Ohio Wireless 911 Funding were used for purposes related to 911 or E911 implementation and/or support of the 911 systems. An assessment of the effects achieved from the expenditure of State 911/E911 was not performed.</t>
  </si>
  <si>
    <t>Greene County did not operate a NG911 ESINet for the annual period ending 12/31/15</t>
  </si>
  <si>
    <t>1 PSAP is ready to expect text through their 911 phone vendor.</t>
  </si>
  <si>
    <t>Yes, on public records request.</t>
  </si>
  <si>
    <t>No; PSAPs are in the process of developing and adopting NG911 plans</t>
  </si>
  <si>
    <t>Complete system for 3 PSAPs through InDigital</t>
  </si>
  <si>
    <t>Commissioners' Resolution *see attachment</t>
  </si>
  <si>
    <t>9-1-1 Board approves all spending of funds.</t>
  </si>
  <si>
    <t>We do not spend any funds for activities or programs.</t>
  </si>
  <si>
    <t>State Funding and Commissioners' Resolution</t>
  </si>
  <si>
    <t>*Holmes County uses 100% of the State and County Funding solely for communication purposes, hardware, software, computers, radio equipment, maintenance and upgrades.</t>
  </si>
  <si>
    <t>The County has no assessment of its effectiveness, however we believe we provide quality service to the citizens of Holmes County with the funds that we do receive.</t>
  </si>
  <si>
    <t>No projects, just discussions and reviews of available services from providers.</t>
  </si>
  <si>
    <t>No RFP has been requested.</t>
  </si>
  <si>
    <t>$1,447,854.82 for our 9-1-1 Dispatch Center and $404,344.64 for our wireless 9-1-1</t>
  </si>
  <si>
    <t>No; Proceeds from the County General Fund are distributed to the 911 Fund. HB 361 proceeds help support the Wireless Fund.</t>
  </si>
  <si>
    <t>Board of Commissioners approves budgets and allocation of funds as purposed by the Sheriff.</t>
  </si>
  <si>
    <t>HB 361; as prescribed by law</t>
  </si>
  <si>
    <t>HB 361 - $183,048.78</t>
  </si>
  <si>
    <t>No funds were collected.</t>
  </si>
  <si>
    <t>Funds were committed to upgrade the CPE in 2016.</t>
  </si>
  <si>
    <t>In 2015, we purchased new 9-1-1 telephone equipment and servers since we were switching from digital to IP. Equipment was installed in early Spring 2016.</t>
  </si>
  <si>
    <t>Yes. We publish number of 911 calls for service for Sheriff's Office on our website and we comply with all public records requests.</t>
  </si>
  <si>
    <t>This is a rough estimate as the 911 coordinator only handles back room equipment.  All radio, records, cad and employee costs are born to the center dispatching the calls.</t>
  </si>
  <si>
    <t>Crawford County 911 funds collected are used exclusively for 911 computers, networks, and maintenance costs.</t>
  </si>
  <si>
    <t>Crawford County does not collect any local funds for 911…</t>
  </si>
  <si>
    <t>Each City and the County uses general fund revenue to pay for dispatchers, training and all non 911 equipment</t>
  </si>
  <si>
    <r>
      <t>By Crawford County moving toward a IP based network and consolidating its 911, cad, records and mapping into 1 locations for all fire, law and EMS we have saved costs on individual systems, saved maintenance, shared funds for upkeep, bettered our data by consolidating our mapping data into 1 and sharing upkeep of that data.  The network costs at this point somewhat offset cost sharing of backroom equipment but the monitoring of that network and the equipment ensures a stable system.  By having 1 backroom we have been able to user define how to answer calls and share busy times in the 911 centers with other partners while lowering our total answering points and dispatch personnel.  1 system allowed for a significant upgrade to CAD, a single records system, a single 911 system, a single mapping system, and a single geofile.  These essential datasets are abvle to be updated uickly on a daily basis from 911, 1</t>
    </r>
    <r>
      <rPr>
        <vertAlign val="superscript"/>
        <sz val="12"/>
        <color theme="1"/>
        <rFont val="Times New Roman"/>
        <family val="1"/>
      </rPr>
      <t>st</t>
    </r>
    <r>
      <rPr>
        <sz val="12"/>
        <color theme="1"/>
        <rFont val="Times New Roman"/>
        <family val="1"/>
      </rPr>
      <t xml:space="preserve"> responders, and government officials at varying levels then checked for quality assurance and made available within the day for  the most up to date data.</t>
    </r>
  </si>
  <si>
    <t>Crawford County has run a Ip based 911 network since 2009.  It currently does not accept any calls outside the analog coper lines until there is some sort of standards and funding stream provided.</t>
  </si>
  <si>
    <t>None, will not complete it until there is a funding stream in place to accept those types of calls</t>
  </si>
  <si>
    <t>1 network running, 4 dispatch centers IP based</t>
  </si>
  <si>
    <t>9-1-1 Director with support of County Commissioner's Office.</t>
  </si>
  <si>
    <t>Williams County Communications PSAP location</t>
  </si>
  <si>
    <t>12 dispatchers, 5 supervisors</t>
  </si>
  <si>
    <t>We have no locally collected funding.</t>
  </si>
  <si>
    <t>No funds were collected in addition to State 911 funds. These State 911 funds collected were used for 911 purposes only.</t>
  </si>
  <si>
    <t>Cuyahoga County has recently upgraded to a county-wide NG911 system.  All PSAPs received equipment and access to a county-wide network.</t>
  </si>
  <si>
    <t>Please see #16. This was a two year project. Actual cut-over to the new network began in March and continued through-out 2015.</t>
  </si>
  <si>
    <t>We are hoping to implement text-911 countywide by the end of 2016.</t>
  </si>
  <si>
    <t>Pike County only receives the State e911 distribution funds. These funds are only spent on 911 equipment, software, hardware, etc. and one 911 dispatcher.</t>
  </si>
  <si>
    <t>We have not collected local funds.</t>
  </si>
  <si>
    <t>No local fees are charged.</t>
  </si>
  <si>
    <t>E911 Distribution Funds (State)</t>
  </si>
  <si>
    <t>New updated equipment, software, hardware when needed. Installed approx. every 5 years. No assessments are conducted.</t>
  </si>
  <si>
    <t>None completed.</t>
  </si>
  <si>
    <t>See attached forms.</t>
  </si>
  <si>
    <t>The funds are spent by, the 911 coordinator proposing  such expenditures to the Director and submitted to the Meigs County Board of Commissioners for their approval. The funds are only spent for the purpose of providing E911 service to Meigs County.</t>
  </si>
  <si>
    <t>The funds are used only for the purpose of the Meigs County 911 center and its operation.</t>
  </si>
  <si>
    <t>Our cybersecurity is currently taken care of by Emergitech.</t>
  </si>
  <si>
    <t>With out the funding being made available by the state funding the county would not be able to afford the E911 service and maintenance of said equipment. There is not any current effectiveness report being done by the county.</t>
  </si>
  <si>
    <t>The funding for our 9-1-1 is from the Sheriff's budget which is from the County General Fund plus the money received from the Cell Phone Companies via the State</t>
  </si>
  <si>
    <t>$150,437.46 (29%)</t>
  </si>
  <si>
    <t>$367,927.23 (71%)</t>
  </si>
  <si>
    <t>We adhere to Ohio Standards and do pass yearly audits from the Auditor of State</t>
  </si>
  <si>
    <t>The only money we have received earmarked to 9-1-1 is the cellular phone fee money. This money pays for the Tariffs we are charged, annual maintenance of software and updates, salaries of the three dispatchers.</t>
  </si>
  <si>
    <t>Yes and No; Statistics are available. Data from database are not available.</t>
  </si>
  <si>
    <t>County Property Tax - 5705.19</t>
  </si>
  <si>
    <t>Identifying the need, review with 9-1-1 Board if needed, appropriate the fund, receive Commissioner approval if over $5,000.  If under $5,000 County Administrator can approve purchase order.</t>
  </si>
  <si>
    <t>All activities, including continuing education and community outreach.</t>
  </si>
  <si>
    <t>Property Tax, County General Fund</t>
  </si>
  <si>
    <t>Contracted with Airbus to upgrade E911 system in preparation of ESINet and Texting to 9-1-1.</t>
  </si>
  <si>
    <t>0.010 mill levy</t>
  </si>
  <si>
    <t>All obligated or expended funds collected for 911 or E911 purposes are expended under the direct authority of the Stark County Commissioners policies and procedures.</t>
  </si>
  <si>
    <t>System hardware, software and related service fees, sheriff for call answering contract, Auditor for GIS mapping, and over flight services for 911 mapping.</t>
  </si>
  <si>
    <t>Levy 0.010 mil = $622,518.91</t>
  </si>
  <si>
    <t>Yes, via AT&amp;T Contract for Service</t>
  </si>
  <si>
    <t>Funds collected from 911 were used for contracts and staff.</t>
  </si>
  <si>
    <t>Local County Funds</t>
  </si>
  <si>
    <t>Included in wireline</t>
  </si>
  <si>
    <t>911 Board under appointment of county commissioners.</t>
  </si>
  <si>
    <t>*Attached Resolution of 7/31/97</t>
  </si>
  <si>
    <t>Operation of countywide 911 system including dispatch/PSAP center and radio system.</t>
  </si>
  <si>
    <t>*Not broken out by call type</t>
  </si>
  <si>
    <t>Occasional equipment grants</t>
  </si>
  <si>
    <t>County does not do a formal assessment.</t>
  </si>
  <si>
    <t>3.4 Million (approximately)</t>
  </si>
  <si>
    <t>*This process is underway currently.</t>
  </si>
  <si>
    <t>Funding is spent upgrading &amp; providing maintenance for all aspects of the towers, radios, phones, services and building systems at the Licking County 911 Center.</t>
  </si>
  <si>
    <t>N/A at this time</t>
  </si>
  <si>
    <t>We do not collect local fees with the exception of one contract with Newark City Fire and Police Department. Those funds go back to County General Fund.</t>
  </si>
  <si>
    <t>None. See question 9A.</t>
  </si>
  <si>
    <t>Provided by County IT</t>
  </si>
  <si>
    <t>The funding received is critical to meeting the budget shortfalls in the day to day funding of this center. This money used to fund contracts for services and upgrade to the centers equipment.</t>
  </si>
  <si>
    <r>
      <t>Not at this time.</t>
    </r>
    <r>
      <rPr>
        <sz val="12"/>
        <color theme="1"/>
        <rFont val="Times New Roman"/>
        <family val="1"/>
      </rPr>
      <t xml:space="preserve"> </t>
    </r>
    <r>
      <rPr>
        <b/>
        <sz val="12"/>
        <color theme="1"/>
        <rFont val="Times New Roman"/>
        <family val="1"/>
      </rPr>
      <t xml:space="preserve">Our 911 Center is waiting on State and </t>
    </r>
    <r>
      <rPr>
        <b/>
        <sz val="11"/>
        <color theme="1"/>
        <rFont val="Times New Roman"/>
        <family val="1"/>
      </rPr>
      <t>ESINet. Equipment is ready for NG911 just need connected to State</t>
    </r>
  </si>
  <si>
    <r>
      <t xml:space="preserve">Our 911 Center is waiting on State and </t>
    </r>
    <r>
      <rPr>
        <b/>
        <sz val="11"/>
        <color theme="1"/>
        <rFont val="Times New Roman"/>
        <family val="1"/>
      </rPr>
      <t>ESINet. Equipment is ready for NG911 just need connected to State</t>
    </r>
  </si>
  <si>
    <t>Basic, Enhanced, WPI, WPII</t>
  </si>
  <si>
    <t>Center is ready for NG911.</t>
  </si>
  <si>
    <t>1 (EMD)</t>
  </si>
  <si>
    <t>Yes - .7 mill property tax ORC 5705.19 used for E911 and a countywide radio system infrastructure, software and hardware.  PSAPs pay for all call taker and dispatcher personnel related costs.</t>
  </si>
  <si>
    <t>ORC 5705.19 Section SS</t>
  </si>
  <si>
    <t>No. The five year levy is up for renewal in November 2016.</t>
  </si>
  <si>
    <t>The countywide 911 system is under the county commissioners but governed by the 911 Final Plan which identifies how the countywide 911 system operates and how funds are used.  An advisory board consisting of user representatives has advisory oversite of the 911 system funding.</t>
  </si>
  <si>
    <t>911 funds are only used for direct support and enhancement of 911 call taking and dispatch functions and PSAPs operations.  These include 911 VIPER phone system, Tritech CAD system, Motorola radio dispatch consoles, T-I and broadband connectivity, mapping, etc</t>
  </si>
  <si>
    <t>.7 mill Property tax levy - $3,410,029 allocated to E911, $1,500,000 allocated to countywide radio system</t>
  </si>
  <si>
    <t>948,174 (7%)</t>
  </si>
  <si>
    <t>10,215,513 (68%); County Property Tax - 3,610,893 (25%)</t>
  </si>
  <si>
    <t>Yes – Used solely for E911 except a portion of the property levy used for countywide radio per the levy language</t>
  </si>
  <si>
    <t>Infastructure and security is provided at the county level.</t>
  </si>
  <si>
    <t>State E911 funds help us make up for the loss of property tax levy dollars that have declined from property value declines.</t>
  </si>
  <si>
    <t>We have a partial IP network for VIPER IP 911 phones and CAD system between the consolidated center and the remote PSAPs and dispatch centers.  Our radio console system is not IP based yet its scheduled for 2016.</t>
  </si>
  <si>
    <t>Just the consolidated PSAP center.  Intrado states that the technology to transfer to text to remote PSAPs isn’t available for a centralized system.</t>
  </si>
  <si>
    <t>Yes, it's public information when requested.</t>
  </si>
  <si>
    <t>Yes both</t>
  </si>
  <si>
    <t>County Plan and ORC</t>
  </si>
  <si>
    <t>9-1-1 Planning Committee and County Commissioners</t>
  </si>
  <si>
    <t>9-1-1 Equipment maintenance and infastructure</t>
  </si>
  <si>
    <t>$.08 per capita + $1200 per 911 position</t>
  </si>
  <si>
    <t>Wireless government assistance fund</t>
  </si>
  <si>
    <t>(+ cities) 81%</t>
  </si>
  <si>
    <t>Wireless Govt Assistance Funds saved over past few years and utilized for capital expenditure to upgrade 9-1-1 CPE in all 3 PSAPs.</t>
  </si>
  <si>
    <t>IP9-1-1 (NG ready) CPE installed.</t>
  </si>
  <si>
    <t>unknown</t>
  </si>
  <si>
    <t>I cannot give an exact amount because the PSAPs are located in various jurisdictions and under various agency’s that combine the duties of the dispatchers/officers. Each Agency/Jurisdiction pays the wages for their dispatcher that answers the 911 System in combination with everything else the dispatcher/officer does such as law enforcement officer/public inquiry/jail/administrative, etc.</t>
  </si>
  <si>
    <t>Our system does not report this.</t>
  </si>
  <si>
    <t>The County Commissioners have put a $4.50 assessment on parcels each year.</t>
  </si>
  <si>
    <t>The funds go into the EMA/911 Fund. The EMA/911 Director makes recommendations to the County Commissioners. The County Commissioners approve the budget to operate the 911 System.</t>
  </si>
  <si>
    <t>911 PSAP Managers mileage reimbursement for monthly meeigns attended; 911 APCO Trainer registration fees and food/mileage per capita to attend Ohio APCO/NENA conference; 911 software/equipment maintenance; countywide CAD system; PSAP Dispatch Recorders</t>
  </si>
  <si>
    <t>$4.50 assessment on each parcel in county</t>
  </si>
  <si>
    <t>State Wireless Fees $216,515.15</t>
  </si>
  <si>
    <t>Yes solely for purposes in question #5.</t>
  </si>
  <si>
    <t>Yes, the county adheres to the standards. However, our 911 System is not connected to any network and are standalone. We are planning on networking them in the future and will adhere to the set forth standards.</t>
  </si>
  <si>
    <t>911 Review Board Minutes are available to Public.</t>
  </si>
  <si>
    <t>62 (all funded through local fees)</t>
  </si>
  <si>
    <t>Yes - General Fund user fees plus wireless fees for Phase II only.</t>
  </si>
  <si>
    <t>As provided for in the Trumbull County 911 Final Plan.</t>
  </si>
  <si>
    <t>Yes - Consolidation of the City of Warren into Trumbull County 911 by obtaining additional user fees.</t>
  </si>
  <si>
    <t xml:space="preserve">The 911 planning committee and Trumbull County final 911 plan. </t>
  </si>
  <si>
    <t>Membership into National NENA</t>
  </si>
  <si>
    <t>Trumbull County 911 charges $5.60 per call for service to the first responding agencies.</t>
  </si>
  <si>
    <t>Collected $1,875,000 General Fund contribution and $658,674 user fees collected</t>
  </si>
  <si>
    <t>25% (user fees)</t>
  </si>
  <si>
    <t>Yes - Antivirus Software</t>
  </si>
  <si>
    <t>State User fees allow us to upgrade E911/911 and Phase II software and hardware.</t>
  </si>
  <si>
    <t>Considered public record for the state of Ohio.</t>
  </si>
  <si>
    <t>No - Customer must initiate.</t>
  </si>
  <si>
    <t>included with wireless</t>
  </si>
  <si>
    <t xml:space="preserve">All 9-1-1 functions are funded by a 1.25 mill property tax levy, the mechanism is only a portion of an overall emergency service levy not specific to 9-1-1 in addition to the wireless received from the state </t>
  </si>
  <si>
    <t>The mechanism is only a poriton of an overall emergency services levy and not specific to 911 only.</t>
  </si>
  <si>
    <t>Our funding mechanism is only a portion of an overall emergency services levy and not specific to only 911.</t>
  </si>
  <si>
    <t>General City/County Funds and Wireless 911 Funds</t>
  </si>
  <si>
    <t>$278,101.53 - Wireless 911 Funds</t>
  </si>
  <si>
    <t>$2,621,898.47 - City and County General Funds</t>
  </si>
  <si>
    <t>the City of Springfield and Clark County use our Wireless 911 Funds from the state to fund telecommunicators, small equipment purchases (headsets, phones, etc.), maintenance costs and computer hardware.</t>
  </si>
  <si>
    <t>We did not operate an NG911 ESINet.</t>
  </si>
  <si>
    <t>Maybe 1.</t>
  </si>
  <si>
    <t>approximately $84,000 for equipment/software and montly fees.</t>
  </si>
  <si>
    <t>not separated out from wireline</t>
  </si>
  <si>
    <t>Purchase of Emergitech IP-911 system that is NG 911 and I3 compable.  All monthly fees designated to call delivery of wireless calls from LEC are distributed through 911 funds.  Yearly maintenance fees for 911 and mapping.</t>
  </si>
  <si>
    <t>The county does not assess local fees or charges for support of 911.</t>
  </si>
  <si>
    <t>Medina County Sheriff attended cyber security program Sept. 8th, 2015.</t>
  </si>
  <si>
    <t xml:space="preserve">Our county does not have local fudns collected that are dedicated solely to 911. </t>
  </si>
  <si>
    <t>Purchased in 2015, went effective March 2016.</t>
  </si>
  <si>
    <t>Implementation of IP911 system March 2016.</t>
  </si>
  <si>
    <t>Tax Levy</t>
  </si>
  <si>
    <t>All tax levy money is currently used for wages at this time.</t>
  </si>
  <si>
    <t>911 services are made available to all of Paulding County through landlines and wireless.</t>
  </si>
  <si>
    <t>no</t>
  </si>
  <si>
    <t>Lorain County Commissioners</t>
  </si>
  <si>
    <t>The Lorain County 911 is under the direction of the Lorain County Commissioners who authorize appropriation of funds and the spending of same.</t>
  </si>
  <si>
    <t>The Lorain County 911 Agnecy supplies services to all areas of Lorain County.</t>
  </si>
  <si>
    <t>(We are the only primary PSAP in the county and we are funded by a property tax levy.)</t>
  </si>
  <si>
    <t>We are the only primary PSAP in the county and we are funded by a property tax levy.</t>
  </si>
  <si>
    <t>(No additional funding sources)</t>
  </si>
  <si>
    <t>In the process of researching NG911 products.</t>
  </si>
  <si>
    <t>Addendum A (attached)</t>
  </si>
  <si>
    <t>Lawrence County Commission</t>
  </si>
  <si>
    <t>The .5% Sales Tax is shared by Lawrence County 9-1-1, Lawrence County EMA, Lawrence County EMS, and Lawrence Sheriff Department. All agencies work hand in hand but the Directors of 9-1-1 and EMA both serve as each other Assistant Director.</t>
  </si>
  <si>
    <t>Information is not available in this way.</t>
  </si>
  <si>
    <t>The State Wireless Funds set up Enhanced 9-1-1, Phase I Cell, and Phase II Cell wireless and provided the software to support it from our vendor Emergitech along with GIS Mapping and the training to support the wireless technology. It also pays the monthly AT&amp;T wireless fee. It has also supported the NG9-1-1 Phone update, IP Interface, and NG future proofing. Reference Addendum B.</t>
  </si>
  <si>
    <t>Network not set up at this time to operate. Waiting on vendor.</t>
  </si>
  <si>
    <t>None scheduled during this period.</t>
  </si>
  <si>
    <t>Amount = $125,0000 *(typo?)</t>
  </si>
  <si>
    <t>Erie County Political subdivisions agreement was put in place on 8/1999 by law Ohio revised code section 307.15 per capita fee</t>
  </si>
  <si>
    <t>These funds have been agreed upon to support 911 costs only by all political subdivisions and the County dispatch committee recommend and vote on the use of these funds</t>
  </si>
  <si>
    <t>The collected funds $30,000 per year are used to help purchase new equipment , software and network costs only to be used for all PSAP locations</t>
  </si>
  <si>
    <t>50% equipment, software and network costs</t>
  </si>
  <si>
    <t>75% wireless funds</t>
  </si>
  <si>
    <t>25% per capita</t>
  </si>
  <si>
    <t>We purchased a new NG911 system in 2015 and we are positioned for the wireless features and a countywide CAD system was also installed with the new 911 system. Erie County is well positioned for the future and without funding we would not be in that position.</t>
  </si>
  <si>
    <t>Completed an installation of new NG911 system on May 7, 2015. Completed a new 911 network installation to operate the NG911 system. Completed a new CAD system upgrade.</t>
  </si>
  <si>
    <t>Enhanced, WPI, WPII, NG911</t>
  </si>
  <si>
    <t>County/City - 82.5%</t>
  </si>
  <si>
    <t>All have had some cybersecurity provided through the two vendors of equipment and networking prior to 2015. So our answer is NO.</t>
  </si>
  <si>
    <t>Unknown as this type of security is provided by our vendors.</t>
  </si>
  <si>
    <t>The State funds have been beneficial to help the PSAPs afford the newer technology, training and personnel. We do not formally measure the effectiveness.</t>
  </si>
  <si>
    <t>No the county did not operate a NG911 network but 3 PSAPs are on one NG911 network and 1 is on another NG911 network.  The inter-working is transparent thanks to both of the vendors involved as well as standards.</t>
  </si>
  <si>
    <t>The City of Cincinnati implemented Text to 9-1-1 and 2 other PSAPs are in the process of implementing it.</t>
  </si>
  <si>
    <t>1 (The other 3 of them will or have implemented in 2016.)</t>
  </si>
  <si>
    <t>The remaining 3 will.</t>
  </si>
  <si>
    <t>Yes, upon request and the City of Cincinnati has their data available on a webpage. https://data.cincinnati-oh.gov/browse?category=Safer+Streets</t>
  </si>
  <si>
    <t>For 2015 1 PSAP received 541 TEXTs to 9-1-1.</t>
  </si>
  <si>
    <t>The City of Cincinnati has but not the others. Nothing County wide.</t>
  </si>
  <si>
    <t>Yes for 2, No for 2, Nothing County Wide.</t>
  </si>
  <si>
    <t>The City of Cincinnati has, other three have not.  Nothing County Wide</t>
  </si>
  <si>
    <t>City of Cincinnati released an RFP for an IP phone system in 2010 that would be NG911 capable.</t>
  </si>
  <si>
    <t>*I have asked our 911 and CAD vendor to provide this information. I will send it as soon as I receive it. I believe we are somewhere around 15,000 calls annually.</t>
  </si>
  <si>
    <t>We use our 911 Planning Committee and our County Commissioners Office.</t>
  </si>
  <si>
    <t>Our County PSAP with updated hardware and software as well as chairs, the city and County PSAP on APCO traning.</t>
  </si>
  <si>
    <t>.25 cents I'm aware of</t>
  </si>
  <si>
    <t>Commissioners General Fund and the City General Fund.</t>
  </si>
  <si>
    <t>The Sheriff's IT staff handles the firewall protection.</t>
  </si>
  <si>
    <t>Discussions with vendors and other Counties.</t>
  </si>
  <si>
    <t>None that I'm aware of.</t>
  </si>
  <si>
    <t>Nothing has been done with the proposal as of yet.</t>
  </si>
  <si>
    <t>Approx. 25,000</t>
  </si>
  <si>
    <t>911 Levy</t>
  </si>
  <si>
    <t>County Commissioners in conjunction with the 911 Coordinator and the 911 Committee.</t>
  </si>
  <si>
    <t>Sheriff Office-Primary PSAP, Fremont and Clyde PD - Secondary PSAPs</t>
  </si>
  <si>
    <t>.03 mill yearly tax levy</t>
  </si>
  <si>
    <t>County - 456,102.00; City of Clyde General Fund - 319,000.00; City of Fremont - 242,070.00</t>
  </si>
  <si>
    <t>The County 911 Committee has been completing site visits to counties with NG911 capable systems.</t>
  </si>
  <si>
    <t>Partial amount provided. No responses provided from Cuyahoga Falls, Macedonia or Richfield's Communications Centers.</t>
  </si>
  <si>
    <t>NA. No local funds were collected.</t>
  </si>
  <si>
    <t>Unknown. Each PSAP is responsible for their own equipment/software.</t>
  </si>
  <si>
    <t>Macedonia implemented a new firewall - only response.</t>
  </si>
  <si>
    <t>Pending - collaboration and consolidation in progress. Airbus equipment has been purchased on some PSAPs.</t>
  </si>
  <si>
    <t>NA - Each PSAP has their own policy.</t>
  </si>
  <si>
    <t>Unknown, individual communities may have.</t>
  </si>
  <si>
    <t>approximately 10 to 12</t>
  </si>
  <si>
    <t>Only the state collected 9-1-1 funds are distributed to the PSAPs with the highest population density based off the last census. In 2015, Centerville Police PSAP, Englewood Police PSAP, Huber Hts Police PSAP, Kettering Police &amp; Fire PSAP and the Montgomery County Regional Dispatch Center received a portion of those funds. No other collections are made.</t>
  </si>
  <si>
    <t>8% for Englewood, 8.5% for Mont Co RDC, 0% for Vandalia</t>
  </si>
  <si>
    <t>0% for all (Englewood reports 24% comes from local budgeting)</t>
  </si>
  <si>
    <t>Yes, the Montgomery County RDC did.</t>
  </si>
  <si>
    <t>Yes, RDC above.</t>
  </si>
  <si>
    <t>No assessments are conducted and the County 9-1-1 Committee has not met. In conversations with various PSAP members, the funds have currently been used for the provisioning, purchase and installation of more NextGen compatible phone systems allowing those PSAP receiving funding to plan for future developments in 9-1-1 services.</t>
  </si>
  <si>
    <t>None. The RDC did complete installation of NextGen capable phone equipment. For the year of 2016 the Englewood Police PSAP and Huber Hts Police PSAP will also install such equipment.</t>
  </si>
  <si>
    <t>See above.</t>
  </si>
  <si>
    <t>One, Mont CO RDC</t>
  </si>
  <si>
    <t>Two, Englewood Police PSAP and Huber Hts Police PSAP</t>
  </si>
  <si>
    <t>764 text received by Mont. Co. RDC</t>
  </si>
  <si>
    <t>Funds are only spent on E911, service contracts, equipment, dispatch salary and training.</t>
  </si>
  <si>
    <t>All state funds were used for the ones designated by the funding mechanism related to E911.</t>
  </si>
  <si>
    <r>
      <t>All expenditures are made with state funding.  Without it Marion County would not be able to sustain its 911 system.  On May 11</t>
    </r>
    <r>
      <rPr>
        <vertAlign val="superscript"/>
        <sz val="12"/>
        <color theme="1"/>
        <rFont val="Times New Roman"/>
        <family val="1"/>
      </rPr>
      <t>th</t>
    </r>
    <r>
      <rPr>
        <sz val="12"/>
        <color theme="1"/>
        <rFont val="Times New Roman"/>
        <family val="1"/>
      </rPr>
      <t>, we combined dispatch with Marion City so the Marion County Sheriff’s Office dispatches for all county public safety agencies thus eliminating a PSAP. Now there is only one PSAP in Marion County and we now truly have a consolidated dispatch center.</t>
    </r>
  </si>
  <si>
    <t>By request only.</t>
  </si>
  <si>
    <t>As of May 11, 2016, we are NG911 capable but not text-to-911 yet.</t>
  </si>
  <si>
    <t>The entire NG911 (parts and components) has been procured and now operational.</t>
  </si>
  <si>
    <t>Gallia County 911 has a ¼% sales tax renewable every five years by the voters in Gallia County.</t>
  </si>
  <si>
    <t xml:space="preserve">Gallia County 911 is governed by the Gallia County Board of Commissioners. The 911 Center has a Director to oversee day to day operations. </t>
  </si>
  <si>
    <t>None. The sales tax collected is for 911 use only.</t>
  </si>
  <si>
    <t>None – We only collect the sales tax and the wireless funds we receive from the state of ohio. No local charges have been implemented.</t>
  </si>
  <si>
    <t>No local fees have been implemented. We collect the ¼% sales tax and the wireless funding from the state of Ohio.</t>
  </si>
  <si>
    <t>We receive a ¼% sales tax for 911.</t>
  </si>
  <si>
    <t>The funds we receive from the state for wireless are an essential supplement to our budget each for recurring phone cost, training etc.</t>
  </si>
  <si>
    <t>Yes by completing a public records request.</t>
  </si>
  <si>
    <t>68,706 (Does not include Aurora; Could not retrieve all data due to equipment malfunction.)</t>
  </si>
  <si>
    <t>Yes, all disbursements were no longer distributed to any PSAP to be in compliance with ORC 128.571 by January 1, 2016.</t>
  </si>
  <si>
    <t>We ammended our final plan in accordance with ORC 128.12 by establishing the 9-1-1 planning committee per ORC 128.06 with proper public notice and resolutions.</t>
  </si>
  <si>
    <t>Portage County with coordination of all original Primary PSAPs established a contract with ATT to provide a hosted NG 9-1-1 solution. All W 9-1-1 funds are no longer distributed and will stay with Portage County to purchase the system. This system is currently not in place but moving forward.</t>
  </si>
  <si>
    <t>County and municipality general fund.</t>
  </si>
  <si>
    <t>$2,799,095 including local municipality general funds expended.</t>
  </si>
  <si>
    <t>The Portage County Sheriff's Office through County ITS establishes a cyber security program. Typical antivirus/antispam software was purchased through other dispatch centers.</t>
  </si>
  <si>
    <t>Because of the E9-1-1 Funds Portage County was able to effectively sustain a E9-1-1 service. These funds also allowed us to establish a ground work in moving forward with NG9-1-1 in our County.</t>
  </si>
  <si>
    <t>NG 9-1-1 is currently not established but we are moving forward with NG 9-1-1 implementation.</t>
  </si>
  <si>
    <t xml:space="preserve">Portage County through a collective agreement met continually in the review of NG 9-1-1 vendors as well as meeting the requirements of ORC 128.571. By doing so we established local MOU’s through each PSAP as well as a contract with ATT and Airbus to establish NG 9-1-1 in 2016. Through resolutions and the 9-1-1 planning committee, no funds will be distributed to any primary PSAP. We are establishing an IP, redundant NG9-1-1 hosted solution, in which Portage County will host its 9-1-1 equipment at select locations in our community to provide NG9-1-1 service. This is currently underway and we look forward to provide this system. The Aurora PSAP has established its own NG 9-1-1 system prior to January 1, 2016 and is looking to provide service in the near future.  Portage County stakeholders will meet to meet the standards established by Ohio DAS and the 9-1-1 office. </t>
  </si>
  <si>
    <t>This is currently unknown as we move forward with updated policies, procedures and best practices.</t>
  </si>
  <si>
    <t>Darke County Sheriff's Office - $810,000; Greenville Police Department - $270,000</t>
  </si>
  <si>
    <t>5,161 (Greenville Police Dept.)</t>
  </si>
  <si>
    <t>With our current reporting software, we would have to manually separate the type of service at the Darke County Sheriff's Office and with approximately 12,689 calls in 2015, we do not have the manpower to do this. Total 911 calls for the entire county = 17,850.</t>
  </si>
  <si>
    <t>Neither the County or the City of Greenville collects funds for 911 or E911 and we only use State funds for 911 equipment and maintenance (hardware, software, support costs, etc.)</t>
  </si>
  <si>
    <t>Neither the County nor the City of Greenville collects local funds for 911 or E911.</t>
  </si>
  <si>
    <t>All monies spent on 911?E911 come from either County General Fund or City of Greenville General Fund or State Wireless 911 Fund.</t>
  </si>
  <si>
    <t>NA - We do not collect local funds for 911 or E911.</t>
  </si>
  <si>
    <t>We do not measure the effectiveness of the use of 911/E911 fees and charges. We do not conduct annual or other periodic assessments.</t>
  </si>
  <si>
    <t>None - We have begun minimal research into NG911 products from various vendors.</t>
  </si>
  <si>
    <t>Yes - WPII</t>
  </si>
  <si>
    <t>*Information is not available due to lack of a reporting system for the 911.</t>
  </si>
  <si>
    <t>No - 911 services are funded via General fund money.</t>
  </si>
  <si>
    <t>ID Networks - CAD Service agreement; DDTI - Mapping Service &amp; Service agreement; Frontier Communications - Phone/911 services and Service Agreement</t>
  </si>
  <si>
    <t>There are no local assessments as it pertains to 911. All funds are via General fund money from the County or City operating their respective dispatch centers.</t>
  </si>
  <si>
    <t>5-10%</t>
  </si>
  <si>
    <t>90-95%</t>
  </si>
  <si>
    <t>Our network meets the CJIS cyber security Guidelines</t>
  </si>
  <si>
    <t>We are exploring Text to 911 options, but have not implemented them at this time.</t>
  </si>
  <si>
    <t>Unknown at this time</t>
  </si>
  <si>
    <t>Yes, the City of Mansfield and Richland County PSAP.</t>
  </si>
  <si>
    <t>Installation of NG911 at both locations.</t>
  </si>
  <si>
    <t>Installation and implementation of NG911 Platform.</t>
  </si>
  <si>
    <t>No local fees or charges.</t>
  </si>
  <si>
    <t>All 911 or E911 fudns are used dfor according to the funding mechanism and are used soley for the purpose of handling 911 calls.</t>
  </si>
  <si>
    <t>Nothing in place to measure this.</t>
  </si>
  <si>
    <t>2 out of the 3 PSAPs are NG911 ready.</t>
  </si>
  <si>
    <t>Yes - Sales tax</t>
  </si>
  <si>
    <t>Resolution from County Commissioners</t>
  </si>
  <si>
    <t>The 911 board meets four times a year.</t>
  </si>
  <si>
    <t>.8 mil Property Tax Levy</t>
  </si>
  <si>
    <t>As determined by the Sheriff in the annual budget. All bills approved by the Commissioners, processed by the county Auditor.</t>
  </si>
  <si>
    <t>State imposed wireless surcharge</t>
  </si>
  <si>
    <t>Madison County utilizes a single primary 9-1-1 PSAP for all calls received. Overalll, this is an extremely effective utilization of funds for the county size and population.</t>
  </si>
  <si>
    <t>Please refer to information provided in email attachment.</t>
  </si>
  <si>
    <t>Approx. 7,500 monthly</t>
  </si>
  <si>
    <t>LEPC 4,000/EMA 8,750 towards CodeRED Weather Warnings</t>
  </si>
  <si>
    <t>Yes. SOPHOS</t>
  </si>
  <si>
    <t>These funds are used to ensure the PSAP is functioning at a level that enables the facility to provide emergency services to all first responders and citizens within Champaign County.</t>
  </si>
  <si>
    <t>None at this time.</t>
  </si>
  <si>
    <t>Yes, both.</t>
  </si>
  <si>
    <t>We receive $90,000 per year from the Ohio AG which is placed in separate E911 fund.</t>
  </si>
  <si>
    <t>Contract negotiations with ECW/Motorola.</t>
  </si>
  <si>
    <t>Pencils and booklets for Pre-kindergarten and grade school age children were purchased in 2007 to teach them how and when to dial 911.</t>
  </si>
  <si>
    <t>$.20 by local telephone company</t>
  </si>
  <si>
    <t>Wireless 911 funding shared by the state with local PSAP’s is necessary to help maintain them. PSAP’s in small counties do not have the monies or methods of collecting large amount of monies to support and maintain equipment, personnel and new technology.</t>
  </si>
  <si>
    <t>None at this time but we are talking to InDigital about NG911 and the OAR network connectivity.</t>
  </si>
  <si>
    <t>Not sure</t>
  </si>
  <si>
    <t>The Butler County 9-1-1 System does not receive local funds specifically designated for 9-1-1 or E9-1-1.</t>
  </si>
  <si>
    <t>Capital and administrative expenditures for the Butler County 9-1-1 System are paid for with funds generated by the State of Ohio Wireless tax.  Personnel costs for telecommunicators are borne by the individual PSAPs through their revenue streams.</t>
  </si>
  <si>
    <t>The 9-1-1 Planning Committee provides oversight for the Butler County 9-1-1 System.  Reports on the system are provided to the members of the committee at their quarterly meetings.</t>
  </si>
  <si>
    <t>Yes.  Butler County operates an NG9-1-1 Emergency Service IP Network on government-owned infrastructure that links all primary and secondary PSAP’s in the county.</t>
  </si>
  <si>
    <t>None.  The Butler County 9-1-1 System is currently NG9-1-1 ready.</t>
  </si>
  <si>
    <t>One, however, the PSAP answers texts from territory served by all PSAP’s in the county.</t>
  </si>
  <si>
    <t>Two additional PSAPs have expressed an interest in becoming text capable.</t>
  </si>
  <si>
    <t>WPII. Our system is NG9-1-1 capable but does not currently receive NG9-1-1 calls.</t>
  </si>
  <si>
    <t>The Butler County 9-1-1 System is capable of handling NG9-1-1 calls, however, our telco is not yet capable of delivering those calls.</t>
  </si>
  <si>
    <t>Two - one network for phones, one network for radio.</t>
  </si>
  <si>
    <t>Yes: County level 1/4 cent sales tax</t>
  </si>
  <si>
    <t>Board of County Commissioners, Brown County, Ohio Resolution #06182012</t>
  </si>
  <si>
    <t>Board of County Commissioners set and approve budget, purchases and accounts payable.</t>
  </si>
  <si>
    <t xml:space="preserve">Primary (and only) Countywide PSAP and radio dispatch services for all Law Enforcement (Sheriff and 8 local PD), fire and EMS agencies benefit all citizens, visitors to and businesses in Brown County. Provide coordination of resources during emergencies to provide life safety, as well as protect property and the environment.  </t>
  </si>
  <si>
    <t>1/4 cent county sales tax: $873,696.44</t>
  </si>
  <si>
    <t>County ¼ cent sale tax =$873,696.44 (and Bond Interest rebate + $18,123.85)</t>
  </si>
  <si>
    <t>Ohio State Wireless Fee funding supports technology contracts that include WPII location services, leasing of 9-1-1 phone equipment, GIS mapping services and salary for the PSAP Administrator/Director. WPII effectiveness is highly effective for wireless callers within 3 meters. MSAG coordination is a daily administrative program to ensure mapping is valid and current.</t>
  </si>
  <si>
    <t>The County Commissioners and City of Sidney have an agreement for fund use.</t>
  </si>
  <si>
    <t>Shelby County and the City of Sidney</t>
  </si>
  <si>
    <t>Joint venture between Shelby County, Logan County, City of Sidney and City of Bellefontaine to implement airbus system with redundancy.</t>
  </si>
  <si>
    <t>Complete regional NG911 solution encompassing Shelby, Logan, Sidney and Bellefontaine.</t>
  </si>
  <si>
    <t>Voter passed 911 levy</t>
  </si>
  <si>
    <t>County 911 levy</t>
  </si>
  <si>
    <t>State 911 money allows us to provide 911 related equipment and repairs, with out such money we would not be able to operate our 911 center.</t>
  </si>
  <si>
    <t>Sheriff/911 Board</t>
  </si>
  <si>
    <t>Waiting on response from County Commissioner's Office</t>
  </si>
  <si>
    <t>1/4% Sales Tax; ORC 5739.026</t>
  </si>
  <si>
    <t>1/4% sales tax levied specifically for 9-1-1 funding</t>
  </si>
  <si>
    <t>All 9-1-1 Funds collected are directed to 9-1-1 acitivities as part of the agencies annual budget approved by the county commissioners.</t>
  </si>
  <si>
    <t>All (4) consoles were upgraded and capable of NG9-1-1 but unavailable from telco.</t>
  </si>
  <si>
    <t>None, not available from telco.</t>
  </si>
  <si>
    <t>None as of current date.</t>
  </si>
  <si>
    <t>Basic 911</t>
  </si>
  <si>
    <t>The 911 PSAP is run by the Sheriff and hosted at his office. While a 911 Director is appointed, and an advisory committee exists, the Sheriff exerts full control over this operation. The dispatchers are employees of his office, and members of the Fraternal Order of Police union. As such many of the operational costs have been absorbed within his budget. We are working to more clearly identify 911 related expenses, and have them paid by the appropriate entity.</t>
  </si>
  <si>
    <t>Frontier "SMART" terminal not in operation for much of the last several years.</t>
  </si>
  <si>
    <t>R.C. 5705.19 (BB)</t>
  </si>
  <si>
    <t>911 advisory board consisting of the 911 Director, Sheriff, Engineers Office/EMS Association, Fire Association member, police chief, OSHP Lieutenant and three (3) county commissioners.</t>
  </si>
  <si>
    <t>It is directed towards the Harrison County Sheriff’s Office, as that is where the 911 center/PSAP resides.</t>
  </si>
  <si>
    <t>State collection only, no local.</t>
  </si>
  <si>
    <t>None are completed at this time.</t>
  </si>
  <si>
    <t>Our primary PSAP will acquire NexGen911 equipment from GDTI, which will be capable of receiving text and video. However we understand that this will also rely on outside vendors who operate the wireless networks, to provide the capability. At this time we do not believe the infrastructure exists in Harrison County.</t>
  </si>
  <si>
    <t>Unknown how the vendor selection process was begun. My predecessor was responsible for that.</t>
  </si>
  <si>
    <t>911 Advisory Board</t>
  </si>
  <si>
    <t>Wireline figure reflects both wireline and wireless</t>
  </si>
  <si>
    <t>Enhanced Phase II</t>
  </si>
  <si>
    <t>ORC 128</t>
  </si>
  <si>
    <t>Motion is brought before the TAC Committee, if approved, it then goes to the County Commissioners for final approval for the use of funds.</t>
  </si>
  <si>
    <t>All first responders to include law enforcement, fire, and EMS agencies.</t>
  </si>
  <si>
    <t>$45,000 per year</t>
  </si>
  <si>
    <t>$95,000 per year</t>
  </si>
  <si>
    <t>$320,000 County General Fund</t>
  </si>
  <si>
    <t>Improved response times; improved customer care (EMD/EMT) certification.</t>
  </si>
  <si>
    <t>No, only MSAG information</t>
  </si>
  <si>
    <t>Funding provided the infastructure.</t>
  </si>
  <si>
    <t>Ohio 9-1-1 funding only</t>
  </si>
  <si>
    <t>No local funds generated.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</si>
</sst>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00"/>
  </numFmts>
  <fonts count="10" x14ac:knownFonts="1">
    <font>
      <sz val="11"/>
      <color theme="1"/>
      <name val="Calibri"/>
      <family val="2"/>
      <scheme val="minor"/>
    </font>
    <font>
      <b/>
      <sz val="11"/>
      <color theme="1"/>
      <name val="Calibri"/>
      <family val="2"/>
      <scheme val="minor"/>
    </font>
    <font>
      <sz val="11"/>
      <name val="Calibri"/>
      <family val="2"/>
      <scheme val="minor"/>
    </font>
    <font>
      <b/>
      <sz val="12"/>
      <color theme="1"/>
      <name val="Times New Roman"/>
      <family val="1"/>
    </font>
    <font>
      <sz val="12"/>
      <color theme="1"/>
      <name val="Times New Roman"/>
      <family val="1"/>
    </font>
    <font>
      <sz val="12"/>
      <color theme="1"/>
      <name val="Arial"/>
      <family val="2"/>
    </font>
    <font>
      <sz val="11"/>
      <color rgb="FF1F497D"/>
      <name val="Calibri"/>
      <family val="2"/>
      <scheme val="minor"/>
    </font>
    <font>
      <sz val="12"/>
      <name val="Times New Roman"/>
      <family val="1"/>
    </font>
    <font>
      <vertAlign val="superscrip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38">
    <xf numFmtId="0" fontId="0" fillId="0" borderId="0" xfId="0"/>
    <xf numFmtId="0" fontId="0" fillId="0" borderId="0" xfId="0" applyAlignment="1">
      <alignment wrapText="1"/>
    </xf>
    <xf numFmtId="49" fontId="2" fillId="0" borderId="0" xfId="0" applyNumberFormat="1" applyFont="1" applyFill="1" applyAlignment="1">
      <alignment wrapText="1"/>
    </xf>
    <xf numFmtId="8" fontId="0" fillId="0" borderId="0" xfId="0" applyNumberFormat="1" applyAlignment="1">
      <alignment wrapText="1"/>
    </xf>
    <xf numFmtId="164" fontId="0" fillId="0" borderId="0" xfId="0" applyNumberFormat="1" applyAlignment="1">
      <alignment wrapText="1"/>
    </xf>
    <xf numFmtId="3" fontId="0" fillId="0" borderId="0" xfId="0" applyNumberFormat="1" applyAlignment="1">
      <alignment wrapText="1"/>
    </xf>
    <xf numFmtId="9" fontId="0" fillId="0" borderId="0" xfId="0" applyNumberFormat="1" applyAlignment="1">
      <alignment wrapText="1"/>
    </xf>
    <xf numFmtId="0" fontId="1" fillId="0" borderId="0" xfId="0" applyFont="1" applyAlignment="1">
      <alignment wrapText="1"/>
    </xf>
    <xf numFmtId="0" fontId="3" fillId="0" borderId="0" xfId="0" applyFont="1" applyAlignment="1">
      <alignment vertical="center" wrapText="1"/>
    </xf>
    <xf numFmtId="10" fontId="0" fillId="0" borderId="0" xfId="0" applyNumberFormat="1" applyAlignment="1">
      <alignment wrapText="1"/>
    </xf>
    <xf numFmtId="0" fontId="3" fillId="0" borderId="0" xfId="0" applyFont="1" applyAlignment="1">
      <alignment wrapText="1"/>
    </xf>
    <xf numFmtId="0" fontId="4" fillId="0" borderId="0" xfId="0" applyFont="1" applyAlignment="1">
      <alignment vertical="center" wrapText="1"/>
    </xf>
    <xf numFmtId="0" fontId="4" fillId="0" borderId="0" xfId="0" applyFont="1"/>
    <xf numFmtId="0" fontId="5" fillId="0" borderId="0" xfId="0" applyFont="1" applyAlignment="1">
      <alignment wrapText="1"/>
    </xf>
    <xf numFmtId="0" fontId="5" fillId="0" borderId="0" xfId="0" applyFont="1" applyAlignment="1">
      <alignment horizontal="justify" vertical="center"/>
    </xf>
    <xf numFmtId="0" fontId="4" fillId="0" borderId="0" xfId="0" applyFont="1" applyAlignment="1">
      <alignment wrapText="1"/>
    </xf>
    <xf numFmtId="0" fontId="0" fillId="2" borderId="0" xfId="0" applyFill="1" applyAlignment="1">
      <alignment wrapText="1"/>
    </xf>
    <xf numFmtId="0" fontId="6" fillId="0" borderId="0" xfId="0" applyFont="1" applyAlignment="1">
      <alignment wrapText="1"/>
    </xf>
    <xf numFmtId="0" fontId="4" fillId="0" borderId="0" xfId="0" applyFont="1" applyAlignment="1">
      <alignment vertical="center"/>
    </xf>
    <xf numFmtId="3" fontId="0" fillId="0" borderId="0" xfId="0" applyNumberFormat="1"/>
    <xf numFmtId="164" fontId="1" fillId="0" borderId="0" xfId="0" applyNumberFormat="1" applyFont="1" applyAlignment="1">
      <alignment wrapText="1"/>
    </xf>
    <xf numFmtId="164" fontId="4" fillId="0" borderId="0" xfId="0" applyNumberFormat="1" applyFont="1"/>
    <xf numFmtId="164" fontId="5" fillId="0" borderId="0" xfId="0" applyNumberFormat="1" applyFont="1" applyAlignment="1">
      <alignment wrapText="1"/>
    </xf>
    <xf numFmtId="164" fontId="4" fillId="0" borderId="0" xfId="0" applyNumberFormat="1" applyFont="1" applyAlignment="1">
      <alignment vertical="center" wrapText="1"/>
    </xf>
    <xf numFmtId="3" fontId="1" fillId="0" borderId="0" xfId="0" applyNumberFormat="1" applyFont="1" applyAlignment="1">
      <alignment wrapText="1"/>
    </xf>
    <xf numFmtId="0" fontId="7" fillId="0" borderId="0" xfId="0" applyFont="1" applyAlignment="1">
      <alignment wrapText="1"/>
    </xf>
    <xf numFmtId="9" fontId="0" fillId="0" borderId="0" xfId="0" applyNumberFormat="1"/>
    <xf numFmtId="0" fontId="4" fillId="2" borderId="0" xfId="0" applyFont="1" applyFill="1" applyAlignment="1">
      <alignment wrapText="1"/>
    </xf>
    <xf numFmtId="6" fontId="0" fillId="0" borderId="0" xfId="0" applyNumberFormat="1" applyAlignment="1">
      <alignment wrapText="1"/>
    </xf>
    <xf numFmtId="3" fontId="4" fillId="0" borderId="0" xfId="0" applyNumberFormat="1" applyFont="1" applyAlignment="1">
      <alignment vertical="center"/>
    </xf>
    <xf numFmtId="0" fontId="4" fillId="2" borderId="0" xfId="0" applyFont="1" applyFill="1" applyAlignment="1">
      <alignment vertical="center" wrapText="1"/>
    </xf>
    <xf numFmtId="4" fontId="0" fillId="0" borderId="0" xfId="0" applyNumberFormat="1" applyAlignment="1">
      <alignment wrapText="1"/>
    </xf>
    <xf numFmtId="9" fontId="0" fillId="2" borderId="0" xfId="0" applyNumberFormat="1" applyFill="1" applyAlignment="1">
      <alignment wrapText="1"/>
    </xf>
    <xf numFmtId="3" fontId="4" fillId="0" borderId="0" xfId="0" applyNumberFormat="1" applyFont="1" applyAlignment="1">
      <alignment wrapText="1"/>
    </xf>
    <xf numFmtId="49" fontId="2" fillId="3" borderId="0" xfId="0" applyNumberFormat="1" applyFont="1" applyFill="1" applyAlignment="1">
      <alignment wrapText="1"/>
    </xf>
    <xf numFmtId="0" fontId="0" fillId="3" borderId="0" xfId="0" applyFill="1" applyAlignment="1">
      <alignment wrapText="1"/>
    </xf>
    <xf numFmtId="164" fontId="0" fillId="3" borderId="0" xfId="0" applyNumberFormat="1" applyFill="1" applyAlignment="1">
      <alignment wrapText="1"/>
    </xf>
    <xf numFmtId="3" fontId="0" fillId="3" borderId="0" xfId="0" applyNumberForma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89"/>
  <sheetViews>
    <sheetView tabSelected="1" topLeftCell="BJ1" workbookViewId="0">
      <selection activeCell="BJ1" sqref="BJ1"/>
    </sheetView>
  </sheetViews>
  <sheetFormatPr defaultRowHeight="15" x14ac:dyDescent="0.25"/>
  <cols>
    <col min="1" max="1" width="20.28515625" style="1" customWidth="1"/>
    <col min="2" max="2" width="31.7109375" style="1" customWidth="1"/>
    <col min="3" max="4" width="18.140625" style="1" customWidth="1"/>
    <col min="5" max="5" width="42" style="1" customWidth="1"/>
    <col min="6" max="6" width="26.85546875" style="1" customWidth="1"/>
    <col min="7" max="7" width="25.5703125" style="1" customWidth="1"/>
    <col min="8" max="8" width="24.7109375" style="4" customWidth="1"/>
    <col min="9" max="9" width="23.28515625" style="1" customWidth="1"/>
    <col min="10" max="10" width="27.28515625" style="5" customWidth="1"/>
    <col min="11" max="11" width="9.140625" style="5"/>
    <col min="12" max="13" width="23.140625" style="5" customWidth="1"/>
    <col min="14" max="14" width="20.5703125" style="5" customWidth="1"/>
    <col min="15" max="15" width="24.140625" style="5" customWidth="1"/>
    <col min="16" max="16" width="30.140625" style="1" customWidth="1"/>
    <col min="17" max="17" width="39.85546875" style="1" customWidth="1"/>
    <col min="18" max="18" width="31.5703125" style="1" customWidth="1"/>
    <col min="19" max="19" width="34" style="1" customWidth="1"/>
    <col min="20" max="20" width="32.28515625" style="1" customWidth="1"/>
    <col min="21" max="21" width="30.85546875" style="1" customWidth="1"/>
    <col min="22" max="23" width="28.42578125" style="1" customWidth="1"/>
    <col min="24" max="24" width="29.28515625" style="1" customWidth="1"/>
    <col min="25" max="25" width="30.28515625" style="1" customWidth="1"/>
    <col min="26" max="26" width="29.85546875" style="1" customWidth="1"/>
    <col min="27" max="27" width="29.140625" style="1" customWidth="1"/>
    <col min="28" max="29" width="28.5703125" style="1" customWidth="1"/>
    <col min="30" max="30" width="29.42578125" style="1" customWidth="1"/>
    <col min="31" max="31" width="30" style="1" customWidth="1"/>
    <col min="32" max="32" width="28.42578125" style="1" customWidth="1"/>
    <col min="33" max="33" width="27.140625" style="1" customWidth="1"/>
    <col min="34" max="34" width="26.42578125" style="1" customWidth="1"/>
    <col min="35" max="36" width="26.28515625" style="4" customWidth="1"/>
    <col min="37" max="37" width="26.42578125" style="1" customWidth="1"/>
    <col min="38" max="38" width="25.42578125" style="1" customWidth="1"/>
    <col min="39" max="39" width="23.5703125" style="1" customWidth="1"/>
    <col min="40" max="40" width="24.7109375" style="1" customWidth="1"/>
    <col min="41" max="41" width="25.7109375" style="1" customWidth="1"/>
    <col min="42" max="42" width="26.28515625" style="1" customWidth="1"/>
    <col min="43" max="43" width="25.5703125" style="1" customWidth="1"/>
    <col min="44" max="44" width="23.85546875" style="1" customWidth="1"/>
    <col min="45" max="45" width="25" style="1" customWidth="1"/>
    <col min="46" max="46" width="24.5703125" style="1" customWidth="1"/>
    <col min="47" max="47" width="25.7109375" style="1" customWidth="1"/>
    <col min="48" max="48" width="27.5703125" style="1" customWidth="1"/>
    <col min="49" max="49" width="27.42578125" style="1" customWidth="1"/>
    <col min="50" max="50" width="28" style="1" customWidth="1"/>
    <col min="51" max="52" width="28.85546875" style="1" customWidth="1"/>
    <col min="53" max="53" width="30" style="1" customWidth="1"/>
    <col min="54" max="54" width="27" style="1" customWidth="1"/>
    <col min="55" max="55" width="29.5703125" style="1" customWidth="1"/>
    <col min="56" max="56" width="23.140625" style="1" customWidth="1"/>
    <col min="57" max="57" width="23.28515625" style="1" customWidth="1"/>
    <col min="58" max="58" width="28.5703125" style="1" customWidth="1"/>
    <col min="59" max="59" width="32.42578125" style="1" customWidth="1"/>
    <col min="60" max="60" width="26" style="1" customWidth="1"/>
    <col min="61" max="61" width="26.42578125" style="1" customWidth="1"/>
    <col min="62" max="62" width="22" style="1" customWidth="1"/>
    <col min="63" max="63" width="24" style="1" customWidth="1"/>
    <col min="64" max="64" width="30" style="1" customWidth="1"/>
    <col min="65" max="65" width="32.28515625" style="1" customWidth="1"/>
    <col min="66" max="66" width="32" style="1" customWidth="1"/>
    <col min="67" max="67" width="33.42578125" style="1" customWidth="1"/>
    <col min="68" max="68" width="35.5703125" style="1" customWidth="1"/>
    <col min="69" max="69" width="37.28515625" style="1" customWidth="1"/>
    <col min="70" max="70" width="33.85546875" style="1" customWidth="1"/>
    <col min="71" max="71" width="32.7109375" style="1" customWidth="1"/>
    <col min="72" max="16384" width="9.140625" style="1"/>
  </cols>
  <sheetData>
    <row r="1" spans="1:71" s="7" customFormat="1" ht="156" customHeight="1" x14ac:dyDescent="0.25">
      <c r="A1" s="7" t="s">
        <v>153</v>
      </c>
      <c r="B1" s="7" t="s">
        <v>0</v>
      </c>
      <c r="C1" s="7" t="s">
        <v>1</v>
      </c>
      <c r="D1" s="7" t="s">
        <v>2</v>
      </c>
      <c r="E1" s="7" t="s">
        <v>155</v>
      </c>
      <c r="F1" s="7" t="s">
        <v>3</v>
      </c>
      <c r="G1" s="7" t="s">
        <v>4</v>
      </c>
      <c r="H1" s="20" t="s">
        <v>162</v>
      </c>
      <c r="I1" s="7" t="s">
        <v>5</v>
      </c>
      <c r="J1" s="24" t="s">
        <v>6</v>
      </c>
      <c r="K1" s="24" t="s">
        <v>7</v>
      </c>
      <c r="L1" s="24" t="s">
        <v>8</v>
      </c>
      <c r="M1" s="24" t="s">
        <v>198</v>
      </c>
      <c r="N1" s="24" t="s">
        <v>9</v>
      </c>
      <c r="O1" s="24" t="s">
        <v>10</v>
      </c>
      <c r="P1" s="7" t="s">
        <v>11</v>
      </c>
      <c r="Q1" s="7" t="s">
        <v>12</v>
      </c>
      <c r="R1" s="7" t="s">
        <v>13</v>
      </c>
      <c r="S1" s="7" t="s">
        <v>14</v>
      </c>
      <c r="T1" s="7" t="s">
        <v>15</v>
      </c>
      <c r="U1" s="7" t="s">
        <v>16</v>
      </c>
      <c r="V1" s="7" t="s">
        <v>341</v>
      </c>
      <c r="W1" s="7" t="s">
        <v>17</v>
      </c>
      <c r="X1" s="7" t="s">
        <v>18</v>
      </c>
      <c r="Y1" s="7" t="s">
        <v>19</v>
      </c>
      <c r="Z1" s="7" t="s">
        <v>20</v>
      </c>
      <c r="AA1" s="7" t="s">
        <v>21</v>
      </c>
      <c r="AB1" s="7" t="s">
        <v>22</v>
      </c>
      <c r="AC1" s="7" t="s">
        <v>23</v>
      </c>
      <c r="AD1" s="7" t="s">
        <v>24</v>
      </c>
      <c r="AE1" s="7" t="s">
        <v>25</v>
      </c>
      <c r="AF1" s="7" t="s">
        <v>26</v>
      </c>
      <c r="AG1" s="7" t="s">
        <v>27</v>
      </c>
      <c r="AH1" s="7" t="s">
        <v>28</v>
      </c>
      <c r="AI1" s="20" t="s">
        <v>29</v>
      </c>
      <c r="AJ1" s="20"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137</v>
      </c>
      <c r="BE1" s="7" t="s">
        <v>138</v>
      </c>
      <c r="BF1" s="7" t="s">
        <v>139</v>
      </c>
      <c r="BG1" s="7" t="s">
        <v>140</v>
      </c>
      <c r="BH1" s="7" t="s">
        <v>141</v>
      </c>
      <c r="BI1" s="7" t="s">
        <v>142</v>
      </c>
      <c r="BJ1" s="7" t="s">
        <v>143</v>
      </c>
      <c r="BK1" s="7" t="s">
        <v>144</v>
      </c>
      <c r="BL1" s="7" t="s">
        <v>145</v>
      </c>
      <c r="BM1" s="7" t="s">
        <v>146</v>
      </c>
      <c r="BN1" s="7" t="s">
        <v>147</v>
      </c>
      <c r="BO1" s="7" t="s">
        <v>148</v>
      </c>
      <c r="BP1" s="7" t="s">
        <v>149</v>
      </c>
      <c r="BQ1" s="7" t="s">
        <v>150</v>
      </c>
      <c r="BR1" s="7" t="s">
        <v>151</v>
      </c>
      <c r="BS1" s="7" t="s">
        <v>152</v>
      </c>
    </row>
    <row r="2" spans="1:71" s="35" customFormat="1" x14ac:dyDescent="0.25">
      <c r="A2" s="34" t="s">
        <v>50</v>
      </c>
      <c r="H2" s="36"/>
      <c r="J2" s="37"/>
      <c r="K2" s="37"/>
      <c r="L2" s="37"/>
      <c r="M2" s="37"/>
      <c r="N2" s="37"/>
      <c r="O2" s="37"/>
      <c r="AI2" s="36"/>
      <c r="AJ2" s="36"/>
      <c r="AN2" s="36"/>
    </row>
    <row r="3" spans="1:71" ht="30" x14ac:dyDescent="0.25">
      <c r="A3" s="2" t="s">
        <v>51</v>
      </c>
      <c r="B3" s="1">
        <v>1</v>
      </c>
      <c r="C3" s="1">
        <v>1</v>
      </c>
      <c r="D3" s="1">
        <v>0</v>
      </c>
      <c r="E3" s="1">
        <v>17</v>
      </c>
      <c r="F3" s="1">
        <v>17</v>
      </c>
      <c r="G3" s="1">
        <v>0</v>
      </c>
      <c r="H3" s="4">
        <v>525000</v>
      </c>
      <c r="J3" s="5">
        <v>6313</v>
      </c>
      <c r="K3" s="5">
        <v>45102</v>
      </c>
      <c r="L3" s="5">
        <v>3928</v>
      </c>
      <c r="N3" s="5">
        <v>50</v>
      </c>
      <c r="O3" s="5">
        <v>55393</v>
      </c>
      <c r="P3" s="1" t="s">
        <v>675</v>
      </c>
      <c r="Q3" s="1" t="s">
        <v>676</v>
      </c>
      <c r="R3" s="1" t="s">
        <v>157</v>
      </c>
      <c r="S3" s="1" t="s">
        <v>677</v>
      </c>
      <c r="T3" s="1" t="s">
        <v>156</v>
      </c>
      <c r="U3" s="1" t="s">
        <v>161</v>
      </c>
      <c r="V3" s="1" t="s">
        <v>161</v>
      </c>
      <c r="W3" s="1" t="s">
        <v>157</v>
      </c>
      <c r="X3" s="1" t="s">
        <v>161</v>
      </c>
      <c r="Y3" s="1" t="s">
        <v>161</v>
      </c>
      <c r="Z3" s="1" t="s">
        <v>161</v>
      </c>
      <c r="AA3" s="1" t="s">
        <v>161</v>
      </c>
      <c r="AB3" s="1" t="s">
        <v>157</v>
      </c>
      <c r="AC3" s="1" t="s">
        <v>157</v>
      </c>
      <c r="AN3" s="4"/>
      <c r="AQ3" s="6">
        <v>0.31</v>
      </c>
      <c r="AW3" s="1" t="s">
        <v>161</v>
      </c>
      <c r="AZ3" s="1" t="s">
        <v>550</v>
      </c>
      <c r="BA3" s="1" t="s">
        <v>170</v>
      </c>
      <c r="BB3" s="1" t="s">
        <v>157</v>
      </c>
      <c r="BC3" s="1" t="s">
        <v>156</v>
      </c>
      <c r="BD3" s="1" t="s">
        <v>157</v>
      </c>
      <c r="BE3" s="1" t="s">
        <v>170</v>
      </c>
      <c r="BF3" s="1" t="s">
        <v>170</v>
      </c>
      <c r="BG3" s="1" t="s">
        <v>170</v>
      </c>
      <c r="BH3" s="1" t="s">
        <v>161</v>
      </c>
      <c r="BI3" s="1" t="s">
        <v>156</v>
      </c>
      <c r="BJ3" s="1" t="s">
        <v>160</v>
      </c>
      <c r="BK3" s="1" t="s">
        <v>161</v>
      </c>
      <c r="BL3" s="1" t="s">
        <v>157</v>
      </c>
      <c r="BM3" s="1" t="s">
        <v>157</v>
      </c>
      <c r="BN3" s="1" t="s">
        <v>161</v>
      </c>
      <c r="BO3" s="1" t="s">
        <v>157</v>
      </c>
      <c r="BQ3" s="1" t="s">
        <v>157</v>
      </c>
      <c r="BR3" s="1" t="s">
        <v>157</v>
      </c>
      <c r="BS3" s="1" t="s">
        <v>170</v>
      </c>
    </row>
    <row r="4" spans="1:71" ht="75" x14ac:dyDescent="0.25">
      <c r="A4" s="2" t="s">
        <v>52</v>
      </c>
      <c r="B4" s="1">
        <v>1</v>
      </c>
      <c r="C4" s="1">
        <v>1</v>
      </c>
      <c r="D4" s="1">
        <v>0</v>
      </c>
      <c r="E4" s="1">
        <v>0</v>
      </c>
      <c r="F4" s="1">
        <v>0</v>
      </c>
      <c r="G4" s="1">
        <v>0</v>
      </c>
      <c r="H4" s="4">
        <v>969588.5</v>
      </c>
      <c r="J4" s="5">
        <v>4169</v>
      </c>
      <c r="K4" s="5">
        <v>13553</v>
      </c>
      <c r="N4" s="5" t="s">
        <v>368</v>
      </c>
      <c r="O4" s="5">
        <v>18623</v>
      </c>
      <c r="P4" s="1" t="s">
        <v>157</v>
      </c>
      <c r="T4" s="1" t="s">
        <v>369</v>
      </c>
      <c r="U4" s="1" t="s">
        <v>157</v>
      </c>
      <c r="V4" s="1" t="s">
        <v>157</v>
      </c>
      <c r="W4" s="1" t="s">
        <v>157</v>
      </c>
      <c r="X4" s="1" t="s">
        <v>157</v>
      </c>
      <c r="Y4" s="1" t="s">
        <v>157</v>
      </c>
      <c r="Z4" s="1" t="s">
        <v>157</v>
      </c>
      <c r="AA4" s="1" t="s">
        <v>157</v>
      </c>
      <c r="AB4" s="1" t="s">
        <v>157</v>
      </c>
      <c r="AC4" s="1" t="s">
        <v>157</v>
      </c>
      <c r="AD4" s="1">
        <v>0</v>
      </c>
      <c r="AE4" s="1">
        <v>0</v>
      </c>
      <c r="AF4" s="1">
        <v>0</v>
      </c>
      <c r="AG4" s="1">
        <v>0</v>
      </c>
      <c r="AH4" s="1">
        <v>0</v>
      </c>
      <c r="AI4" s="4">
        <v>0</v>
      </c>
      <c r="AJ4" s="4">
        <v>0</v>
      </c>
      <c r="AK4" s="1">
        <v>0</v>
      </c>
      <c r="AL4" s="1">
        <v>0</v>
      </c>
      <c r="AM4" s="1">
        <v>0</v>
      </c>
      <c r="AN4" s="1">
        <v>0</v>
      </c>
      <c r="AO4" s="1" t="s">
        <v>370</v>
      </c>
      <c r="AP4" s="1" t="s">
        <v>158</v>
      </c>
      <c r="AQ4" s="9">
        <v>7.4800000000000005E-2</v>
      </c>
      <c r="AT4" s="9">
        <v>0.92520000000000002</v>
      </c>
      <c r="AW4" s="1" t="s">
        <v>157</v>
      </c>
      <c r="AZ4" s="1" t="s">
        <v>161</v>
      </c>
      <c r="BA4" s="1">
        <v>1</v>
      </c>
      <c r="BB4" s="1" t="s">
        <v>157</v>
      </c>
      <c r="BC4" s="1" t="s">
        <v>371</v>
      </c>
      <c r="BD4" s="1" t="s">
        <v>157</v>
      </c>
      <c r="BE4" s="1" t="s">
        <v>372</v>
      </c>
      <c r="BF4" s="1">
        <v>0</v>
      </c>
      <c r="BG4" s="1">
        <v>1</v>
      </c>
      <c r="BH4" s="1" t="s">
        <v>157</v>
      </c>
      <c r="BI4" s="1">
        <v>0</v>
      </c>
      <c r="BJ4" s="1" t="s">
        <v>160</v>
      </c>
      <c r="BK4" s="1" t="s">
        <v>161</v>
      </c>
      <c r="BL4" s="1" t="s">
        <v>157</v>
      </c>
      <c r="BM4" s="1" t="s">
        <v>157</v>
      </c>
      <c r="BN4" s="1" t="s">
        <v>157</v>
      </c>
      <c r="BO4" s="1" t="s">
        <v>157</v>
      </c>
      <c r="BQ4" s="1" t="s">
        <v>157</v>
      </c>
      <c r="BR4" s="1" t="s">
        <v>157</v>
      </c>
      <c r="BS4" s="1">
        <v>0</v>
      </c>
    </row>
    <row r="5" spans="1:71" ht="330.75" x14ac:dyDescent="0.25">
      <c r="A5" s="2" t="s">
        <v>53</v>
      </c>
      <c r="B5" s="1">
        <v>6</v>
      </c>
      <c r="C5" s="1">
        <v>4</v>
      </c>
      <c r="D5" s="1">
        <v>2</v>
      </c>
      <c r="E5" s="1">
        <v>0</v>
      </c>
      <c r="F5" s="1">
        <v>0</v>
      </c>
      <c r="G5" s="1">
        <v>0</v>
      </c>
      <c r="H5" s="4" t="s">
        <v>243</v>
      </c>
      <c r="I5" s="10" t="s">
        <v>506</v>
      </c>
      <c r="J5" s="5">
        <v>15501</v>
      </c>
      <c r="K5" s="5">
        <v>38463</v>
      </c>
      <c r="L5" s="5" t="s">
        <v>507</v>
      </c>
      <c r="M5" s="5" t="s">
        <v>156</v>
      </c>
      <c r="N5" s="5" t="s">
        <v>156</v>
      </c>
      <c r="O5" s="5">
        <v>53964</v>
      </c>
      <c r="P5" s="1" t="s">
        <v>161</v>
      </c>
      <c r="Q5" s="1" t="s">
        <v>508</v>
      </c>
      <c r="R5" s="1" t="s">
        <v>157</v>
      </c>
      <c r="S5" s="1" t="s">
        <v>509</v>
      </c>
      <c r="T5" s="1" t="s">
        <v>510</v>
      </c>
      <c r="U5" s="1" t="s">
        <v>161</v>
      </c>
      <c r="V5" s="1" t="s">
        <v>167</v>
      </c>
      <c r="W5" s="1" t="s">
        <v>157</v>
      </c>
      <c r="X5" s="1" t="s">
        <v>157</v>
      </c>
      <c r="Y5" s="1" t="s">
        <v>161</v>
      </c>
      <c r="Z5" s="1" t="s">
        <v>157</v>
      </c>
      <c r="AA5" s="1" t="s">
        <v>161</v>
      </c>
      <c r="AB5" s="1" t="s">
        <v>157</v>
      </c>
      <c r="AC5" s="1" t="s">
        <v>161</v>
      </c>
      <c r="AD5" s="1" t="s">
        <v>170</v>
      </c>
      <c r="AE5" s="1" t="s">
        <v>170</v>
      </c>
      <c r="AF5" s="1" t="s">
        <v>170</v>
      </c>
      <c r="AG5" s="1" t="s">
        <v>170</v>
      </c>
      <c r="AH5" s="1" t="s">
        <v>511</v>
      </c>
      <c r="AM5" s="3">
        <v>201733.15</v>
      </c>
      <c r="AN5" s="3">
        <v>201733.15</v>
      </c>
      <c r="AP5" s="1" t="s">
        <v>512</v>
      </c>
      <c r="AQ5" s="1" t="s">
        <v>170</v>
      </c>
      <c r="AR5" s="1" t="s">
        <v>170</v>
      </c>
      <c r="AS5" s="1" t="s">
        <v>170</v>
      </c>
      <c r="AT5" s="1" t="s">
        <v>170</v>
      </c>
      <c r="AU5" s="1" t="s">
        <v>170</v>
      </c>
      <c r="AV5" s="1" t="s">
        <v>170</v>
      </c>
      <c r="AW5" s="1" t="s">
        <v>513</v>
      </c>
      <c r="AZ5" s="1" t="s">
        <v>157</v>
      </c>
      <c r="BA5" s="1" t="s">
        <v>170</v>
      </c>
      <c r="BB5" s="1" t="s">
        <v>514</v>
      </c>
      <c r="BC5" s="1" t="s">
        <v>156</v>
      </c>
      <c r="BD5" s="1" t="s">
        <v>157</v>
      </c>
      <c r="BE5" s="1" t="s">
        <v>156</v>
      </c>
      <c r="BF5" s="1" t="s">
        <v>170</v>
      </c>
      <c r="BG5" s="1" t="s">
        <v>170</v>
      </c>
      <c r="BH5" s="1" t="s">
        <v>515</v>
      </c>
      <c r="BI5" s="1" t="s">
        <v>170</v>
      </c>
      <c r="BJ5" s="1" t="s">
        <v>207</v>
      </c>
      <c r="BK5" s="1" t="s">
        <v>160</v>
      </c>
      <c r="BL5" s="1" t="s">
        <v>161</v>
      </c>
      <c r="BM5" s="1" t="s">
        <v>157</v>
      </c>
      <c r="BN5" s="1" t="s">
        <v>157</v>
      </c>
      <c r="BO5" s="1" t="s">
        <v>157</v>
      </c>
      <c r="BP5" s="1" t="s">
        <v>156</v>
      </c>
      <c r="BQ5" s="1" t="s">
        <v>157</v>
      </c>
      <c r="BR5" s="1" t="s">
        <v>156</v>
      </c>
      <c r="BS5" s="1" t="s">
        <v>156</v>
      </c>
    </row>
    <row r="6" spans="1:71" ht="75" x14ac:dyDescent="0.25">
      <c r="A6" s="2" t="s">
        <v>54</v>
      </c>
      <c r="B6" s="1">
        <v>1</v>
      </c>
      <c r="C6" s="1">
        <v>1</v>
      </c>
      <c r="D6" s="1">
        <v>0</v>
      </c>
      <c r="E6" s="1">
        <v>17</v>
      </c>
      <c r="F6" s="1">
        <v>12</v>
      </c>
      <c r="G6" s="1">
        <v>5</v>
      </c>
      <c r="H6" s="4">
        <v>1861503</v>
      </c>
      <c r="P6" s="1" t="s">
        <v>161</v>
      </c>
      <c r="Q6" s="1" t="s">
        <v>722</v>
      </c>
      <c r="R6" s="1" t="s">
        <v>157</v>
      </c>
      <c r="S6" s="1" t="s">
        <v>723</v>
      </c>
      <c r="T6" s="1" t="s">
        <v>724</v>
      </c>
      <c r="U6" s="1" t="s">
        <v>161</v>
      </c>
      <c r="V6" s="1" t="s">
        <v>161</v>
      </c>
      <c r="W6" s="1" t="s">
        <v>157</v>
      </c>
      <c r="X6" s="1" t="s">
        <v>157</v>
      </c>
      <c r="Y6" s="1" t="s">
        <v>157</v>
      </c>
      <c r="Z6" s="1" t="s">
        <v>157</v>
      </c>
      <c r="AA6" s="1" t="s">
        <v>157</v>
      </c>
      <c r="AB6" s="1" t="s">
        <v>157</v>
      </c>
      <c r="AC6" s="1" t="s">
        <v>157</v>
      </c>
      <c r="AN6" s="4"/>
      <c r="AW6" s="1" t="s">
        <v>161</v>
      </c>
      <c r="AZ6" s="1" t="s">
        <v>157</v>
      </c>
      <c r="BA6" s="1" t="s">
        <v>157</v>
      </c>
      <c r="BB6" s="1" t="s">
        <v>161</v>
      </c>
      <c r="BD6" s="1" t="s">
        <v>156</v>
      </c>
      <c r="BE6" s="1" t="s">
        <v>725</v>
      </c>
      <c r="BF6" s="1" t="s">
        <v>726</v>
      </c>
      <c r="BG6" s="1" t="s">
        <v>726</v>
      </c>
      <c r="BH6" s="1" t="s">
        <v>161</v>
      </c>
      <c r="BI6" s="1">
        <v>0</v>
      </c>
      <c r="BJ6" s="1" t="s">
        <v>160</v>
      </c>
      <c r="BK6" s="1" t="s">
        <v>161</v>
      </c>
      <c r="BM6" s="1" t="s">
        <v>161</v>
      </c>
      <c r="BN6" s="1" t="s">
        <v>161</v>
      </c>
      <c r="BO6" s="1" t="s">
        <v>157</v>
      </c>
      <c r="BQ6" s="1" t="s">
        <v>157</v>
      </c>
      <c r="BR6" s="1" t="s">
        <v>157</v>
      </c>
      <c r="BS6" s="1" t="s">
        <v>727</v>
      </c>
    </row>
    <row r="7" spans="1:71" ht="120" x14ac:dyDescent="0.25">
      <c r="A7" s="2" t="s">
        <v>55</v>
      </c>
      <c r="B7" s="1">
        <v>1</v>
      </c>
      <c r="C7" s="1">
        <v>1</v>
      </c>
      <c r="D7" s="1">
        <v>0</v>
      </c>
      <c r="E7" s="1">
        <v>3</v>
      </c>
      <c r="F7" s="1">
        <v>3</v>
      </c>
      <c r="G7" s="1">
        <v>0</v>
      </c>
      <c r="J7" s="5">
        <v>4815</v>
      </c>
      <c r="K7" s="5">
        <v>11233</v>
      </c>
      <c r="O7" s="5">
        <v>16048</v>
      </c>
      <c r="P7" s="1" t="s">
        <v>157</v>
      </c>
      <c r="T7" s="1" t="s">
        <v>156</v>
      </c>
      <c r="U7" s="1" t="s">
        <v>156</v>
      </c>
      <c r="V7" s="1" t="s">
        <v>156</v>
      </c>
      <c r="W7" s="1" t="s">
        <v>156</v>
      </c>
      <c r="X7" s="1" t="s">
        <v>156</v>
      </c>
      <c r="Y7" s="1" t="s">
        <v>156</v>
      </c>
      <c r="Z7" s="1" t="s">
        <v>156</v>
      </c>
      <c r="AA7" s="1" t="s">
        <v>156</v>
      </c>
      <c r="AB7" s="1" t="s">
        <v>156</v>
      </c>
      <c r="AC7" s="1" t="s">
        <v>156</v>
      </c>
      <c r="AD7" s="1" t="s">
        <v>156</v>
      </c>
      <c r="AE7" s="1" t="s">
        <v>156</v>
      </c>
      <c r="AF7" s="1" t="s">
        <v>156</v>
      </c>
      <c r="AG7" s="1" t="s">
        <v>156</v>
      </c>
      <c r="AH7" s="1" t="s">
        <v>156</v>
      </c>
      <c r="AI7" s="1" t="s">
        <v>156</v>
      </c>
      <c r="AJ7" s="1" t="s">
        <v>156</v>
      </c>
      <c r="AK7" s="1" t="s">
        <v>156</v>
      </c>
      <c r="AL7" s="1" t="s">
        <v>156</v>
      </c>
      <c r="AM7" s="1" t="s">
        <v>156</v>
      </c>
      <c r="AN7" s="1" t="s">
        <v>156</v>
      </c>
      <c r="AO7" s="1" t="s">
        <v>156</v>
      </c>
      <c r="AP7" s="1" t="s">
        <v>444</v>
      </c>
      <c r="AQ7" s="1" t="s">
        <v>445</v>
      </c>
      <c r="AT7" s="1" t="s">
        <v>446</v>
      </c>
      <c r="AW7" s="1" t="s">
        <v>156</v>
      </c>
      <c r="AX7" s="1" t="s">
        <v>156</v>
      </c>
      <c r="AY7" s="1" t="s">
        <v>156</v>
      </c>
      <c r="AZ7" s="1" t="s">
        <v>161</v>
      </c>
      <c r="BA7" s="1">
        <v>1</v>
      </c>
      <c r="BB7" s="1" t="s">
        <v>447</v>
      </c>
      <c r="BC7" s="1" t="s">
        <v>448</v>
      </c>
      <c r="BD7" s="1" t="s">
        <v>157</v>
      </c>
      <c r="BE7" s="1" t="s">
        <v>170</v>
      </c>
      <c r="BF7" s="1" t="s">
        <v>170</v>
      </c>
      <c r="BG7" s="1">
        <v>1</v>
      </c>
      <c r="BH7" s="1" t="s">
        <v>449</v>
      </c>
      <c r="BI7" s="1">
        <v>0</v>
      </c>
      <c r="BJ7" s="1" t="s">
        <v>160</v>
      </c>
      <c r="BK7" s="1" t="s">
        <v>161</v>
      </c>
      <c r="BL7" s="1" t="s">
        <v>157</v>
      </c>
      <c r="BM7" s="1" t="s">
        <v>157</v>
      </c>
      <c r="BN7" s="1" t="s">
        <v>157</v>
      </c>
      <c r="BO7" s="1" t="s">
        <v>157</v>
      </c>
      <c r="BP7" s="1" t="s">
        <v>156</v>
      </c>
      <c r="BQ7" s="1" t="s">
        <v>157</v>
      </c>
      <c r="BR7" s="1" t="s">
        <v>157</v>
      </c>
      <c r="BS7" s="1">
        <v>0</v>
      </c>
    </row>
    <row r="8" spans="1:71" x14ac:dyDescent="0.25">
      <c r="A8" s="2" t="s">
        <v>56</v>
      </c>
      <c r="B8" s="1" t="s">
        <v>156</v>
      </c>
      <c r="C8" s="1" t="s">
        <v>156</v>
      </c>
      <c r="D8" s="1" t="s">
        <v>156</v>
      </c>
      <c r="E8" s="1" t="s">
        <v>156</v>
      </c>
      <c r="F8" s="1" t="s">
        <v>156</v>
      </c>
      <c r="G8" s="1" t="s">
        <v>156</v>
      </c>
      <c r="H8" s="4">
        <v>1200000</v>
      </c>
      <c r="J8" s="5">
        <v>3423</v>
      </c>
      <c r="K8" s="5">
        <v>29751</v>
      </c>
      <c r="L8" s="5">
        <v>4634</v>
      </c>
      <c r="M8" s="5">
        <v>2689</v>
      </c>
      <c r="N8" s="5">
        <v>166</v>
      </c>
      <c r="O8" s="5">
        <v>40363</v>
      </c>
      <c r="P8" s="1" t="s">
        <v>157</v>
      </c>
      <c r="T8" s="1" t="s">
        <v>156</v>
      </c>
      <c r="U8" s="1" t="s">
        <v>156</v>
      </c>
      <c r="V8" s="1" t="s">
        <v>156</v>
      </c>
      <c r="W8" s="1" t="s">
        <v>156</v>
      </c>
      <c r="X8" s="1" t="s">
        <v>156</v>
      </c>
      <c r="Y8" s="1" t="s">
        <v>156</v>
      </c>
      <c r="Z8" s="1" t="s">
        <v>156</v>
      </c>
      <c r="AA8" s="1" t="s">
        <v>156</v>
      </c>
      <c r="AB8" s="1" t="s">
        <v>156</v>
      </c>
      <c r="AC8" s="1" t="s">
        <v>156</v>
      </c>
      <c r="AD8" s="1" t="s">
        <v>156</v>
      </c>
      <c r="AE8" s="1" t="s">
        <v>156</v>
      </c>
      <c r="AF8" s="1" t="s">
        <v>156</v>
      </c>
      <c r="AG8" s="1" t="s">
        <v>156</v>
      </c>
      <c r="AH8" s="1" t="s">
        <v>156</v>
      </c>
      <c r="AI8" s="4" t="s">
        <v>156</v>
      </c>
      <c r="AJ8" s="4" t="s">
        <v>156</v>
      </c>
      <c r="AK8" s="1" t="s">
        <v>156</v>
      </c>
      <c r="AL8" s="1" t="s">
        <v>156</v>
      </c>
      <c r="AM8" s="1" t="s">
        <v>156</v>
      </c>
      <c r="AN8" s="4" t="s">
        <v>156</v>
      </c>
      <c r="AP8" s="1" t="s">
        <v>158</v>
      </c>
      <c r="AQ8" s="1">
        <v>10</v>
      </c>
      <c r="AR8" s="1">
        <v>0</v>
      </c>
      <c r="AS8" s="1">
        <v>0</v>
      </c>
      <c r="AT8" s="1">
        <v>90</v>
      </c>
      <c r="AU8" s="1">
        <v>0</v>
      </c>
      <c r="AV8" s="1">
        <v>0</v>
      </c>
      <c r="AW8" s="1" t="s">
        <v>157</v>
      </c>
      <c r="AX8" s="1" t="s">
        <v>156</v>
      </c>
      <c r="AY8" s="1" t="s">
        <v>156</v>
      </c>
      <c r="AZ8" s="1" t="s">
        <v>157</v>
      </c>
      <c r="BA8" s="1">
        <v>0</v>
      </c>
      <c r="BB8" s="1" t="s">
        <v>157</v>
      </c>
      <c r="BC8" s="1" t="s">
        <v>156</v>
      </c>
      <c r="BD8" s="1" t="s">
        <v>156</v>
      </c>
      <c r="BE8" s="1" t="s">
        <v>156</v>
      </c>
      <c r="BF8" s="1">
        <v>0</v>
      </c>
      <c r="BG8" s="1" t="s">
        <v>159</v>
      </c>
      <c r="BH8" s="1" t="s">
        <v>157</v>
      </c>
      <c r="BI8" s="1">
        <v>0</v>
      </c>
      <c r="BJ8" s="1" t="s">
        <v>160</v>
      </c>
      <c r="BK8" s="1" t="s">
        <v>161</v>
      </c>
      <c r="BL8" s="1" t="s">
        <v>161</v>
      </c>
      <c r="BM8" s="1" t="s">
        <v>157</v>
      </c>
      <c r="BN8" s="1" t="s">
        <v>157</v>
      </c>
      <c r="BO8" s="1" t="s">
        <v>157</v>
      </c>
      <c r="BP8" s="1" t="s">
        <v>156</v>
      </c>
      <c r="BQ8" s="1" t="s">
        <v>157</v>
      </c>
      <c r="BR8" s="1" t="s">
        <v>156</v>
      </c>
      <c r="BS8" s="1">
        <v>0</v>
      </c>
    </row>
    <row r="9" spans="1:71" ht="225" x14ac:dyDescent="0.25">
      <c r="A9" s="2" t="s">
        <v>57</v>
      </c>
      <c r="B9" s="1">
        <v>1</v>
      </c>
      <c r="C9" s="1">
        <v>1</v>
      </c>
      <c r="D9" s="1">
        <v>0</v>
      </c>
      <c r="E9" s="1">
        <v>12</v>
      </c>
      <c r="F9" s="1">
        <v>12</v>
      </c>
      <c r="G9" s="1">
        <v>0</v>
      </c>
      <c r="H9" s="4">
        <v>897000</v>
      </c>
      <c r="J9" s="5">
        <v>3212</v>
      </c>
      <c r="K9" s="5">
        <v>12344</v>
      </c>
      <c r="L9" s="5">
        <v>1298</v>
      </c>
      <c r="O9" s="5">
        <v>16854</v>
      </c>
      <c r="P9" s="1" t="s">
        <v>706</v>
      </c>
      <c r="Q9" s="1" t="s">
        <v>707</v>
      </c>
      <c r="R9" s="1" t="s">
        <v>157</v>
      </c>
      <c r="S9" s="1" t="s">
        <v>708</v>
      </c>
      <c r="T9" s="1" t="s">
        <v>709</v>
      </c>
      <c r="U9" s="1" t="s">
        <v>161</v>
      </c>
      <c r="V9" s="1" t="s">
        <v>161</v>
      </c>
      <c r="W9" s="1" t="s">
        <v>161</v>
      </c>
      <c r="X9" s="1" t="s">
        <v>161</v>
      </c>
      <c r="Y9" s="1" t="s">
        <v>161</v>
      </c>
      <c r="Z9" s="1" t="s">
        <v>161</v>
      </c>
      <c r="AA9" s="1" t="s">
        <v>161</v>
      </c>
      <c r="AB9" s="1" t="s">
        <v>157</v>
      </c>
      <c r="AC9" s="1" t="s">
        <v>161</v>
      </c>
      <c r="AE9" s="3">
        <v>89999.31</v>
      </c>
      <c r="AH9" s="1" t="s">
        <v>710</v>
      </c>
      <c r="AJ9" s="4">
        <v>89999.31</v>
      </c>
      <c r="AM9" s="1" t="s">
        <v>711</v>
      </c>
      <c r="AN9" s="4">
        <v>981819.6</v>
      </c>
      <c r="AQ9" s="9">
        <v>0.109</v>
      </c>
      <c r="AR9" s="9">
        <v>0.88900000000000001</v>
      </c>
      <c r="AW9" s="1" t="s">
        <v>161</v>
      </c>
      <c r="AZ9" s="1" t="s">
        <v>161</v>
      </c>
      <c r="BA9" s="1">
        <v>1</v>
      </c>
      <c r="BB9" s="1" t="s">
        <v>161</v>
      </c>
      <c r="BC9" s="1" t="s">
        <v>712</v>
      </c>
      <c r="BD9" s="1" t="s">
        <v>157</v>
      </c>
      <c r="BE9" s="1" t="s">
        <v>156</v>
      </c>
      <c r="BF9" s="1" t="s">
        <v>156</v>
      </c>
      <c r="BG9" s="1" t="s">
        <v>156</v>
      </c>
      <c r="BH9" s="1" t="s">
        <v>161</v>
      </c>
      <c r="BI9" s="1" t="s">
        <v>156</v>
      </c>
      <c r="BJ9" s="1" t="s">
        <v>160</v>
      </c>
      <c r="BK9" s="1" t="s">
        <v>161</v>
      </c>
      <c r="BL9" s="1" t="s">
        <v>157</v>
      </c>
      <c r="BM9" s="1" t="s">
        <v>157</v>
      </c>
      <c r="BN9" s="1" t="s">
        <v>157</v>
      </c>
      <c r="BO9" s="1" t="s">
        <v>157</v>
      </c>
      <c r="BQ9" s="1" t="s">
        <v>157</v>
      </c>
      <c r="BR9" s="1" t="s">
        <v>157</v>
      </c>
      <c r="BS9" s="1">
        <v>0</v>
      </c>
    </row>
    <row r="10" spans="1:71" ht="173.25" x14ac:dyDescent="0.25">
      <c r="A10" s="2" t="s">
        <v>58</v>
      </c>
      <c r="B10" s="1">
        <v>7</v>
      </c>
      <c r="C10" s="1">
        <v>4</v>
      </c>
      <c r="D10" s="1">
        <v>3</v>
      </c>
      <c r="E10" s="1">
        <v>0</v>
      </c>
      <c r="F10" s="1">
        <v>0</v>
      </c>
      <c r="G10" s="1">
        <v>0</v>
      </c>
      <c r="H10" s="4">
        <v>8500000</v>
      </c>
      <c r="J10" s="5">
        <v>18557</v>
      </c>
      <c r="K10" s="5">
        <v>179818</v>
      </c>
      <c r="L10" s="5">
        <v>15576</v>
      </c>
      <c r="M10" s="5">
        <v>4610</v>
      </c>
      <c r="N10" s="5">
        <v>1808</v>
      </c>
      <c r="O10" s="5">
        <v>220748</v>
      </c>
      <c r="P10" s="1" t="s">
        <v>157</v>
      </c>
      <c r="Q10" s="1" t="s">
        <v>156</v>
      </c>
      <c r="R10" s="1" t="s">
        <v>156</v>
      </c>
      <c r="S10" s="1" t="s">
        <v>156</v>
      </c>
      <c r="T10" s="1" t="s">
        <v>696</v>
      </c>
      <c r="U10" s="1" t="s">
        <v>157</v>
      </c>
      <c r="V10" s="1" t="s">
        <v>157</v>
      </c>
      <c r="W10" s="1" t="s">
        <v>157</v>
      </c>
      <c r="X10" s="1" t="s">
        <v>157</v>
      </c>
      <c r="Y10" s="1" t="s">
        <v>157</v>
      </c>
      <c r="Z10" s="1" t="s">
        <v>157</v>
      </c>
      <c r="AA10" s="1" t="s">
        <v>157</v>
      </c>
      <c r="AB10" s="1" t="s">
        <v>157</v>
      </c>
      <c r="AC10" s="1" t="s">
        <v>157</v>
      </c>
      <c r="AD10" s="1" t="s">
        <v>751</v>
      </c>
      <c r="AE10" s="1" t="s">
        <v>751</v>
      </c>
      <c r="AF10" s="1" t="s">
        <v>751</v>
      </c>
      <c r="AG10" s="1" t="s">
        <v>751</v>
      </c>
      <c r="AH10" s="1" t="s">
        <v>751</v>
      </c>
      <c r="AI10" s="1" t="s">
        <v>751</v>
      </c>
      <c r="AJ10" s="1" t="s">
        <v>751</v>
      </c>
      <c r="AK10" s="1" t="s">
        <v>751</v>
      </c>
      <c r="AL10" s="1" t="s">
        <v>751</v>
      </c>
      <c r="AM10" s="1" t="s">
        <v>751</v>
      </c>
      <c r="AN10" s="1" t="s">
        <v>751</v>
      </c>
      <c r="AO10" s="1" t="s">
        <v>156</v>
      </c>
      <c r="AP10" s="1" t="s">
        <v>156</v>
      </c>
      <c r="AQ10" s="6">
        <v>0.02</v>
      </c>
      <c r="AT10" s="6">
        <v>0.98</v>
      </c>
      <c r="AW10" s="1" t="s">
        <v>156</v>
      </c>
      <c r="AY10" s="10" t="s">
        <v>697</v>
      </c>
      <c r="AZ10" s="1" t="s">
        <v>157</v>
      </c>
      <c r="BA10" s="1" t="s">
        <v>170</v>
      </c>
      <c r="BB10" s="1" t="s">
        <v>161</v>
      </c>
      <c r="BC10" s="11" t="s">
        <v>698</v>
      </c>
      <c r="BD10" s="11" t="s">
        <v>699</v>
      </c>
      <c r="BE10" s="11" t="s">
        <v>700</v>
      </c>
      <c r="BF10" s="11" t="s">
        <v>701</v>
      </c>
      <c r="BG10" s="11" t="s">
        <v>702</v>
      </c>
      <c r="BH10" s="1" t="s">
        <v>161</v>
      </c>
      <c r="BI10" s="1">
        <v>325</v>
      </c>
      <c r="BJ10" s="1" t="s">
        <v>703</v>
      </c>
      <c r="BK10" s="1" t="s">
        <v>161</v>
      </c>
      <c r="BL10" s="1" t="s">
        <v>161</v>
      </c>
      <c r="BM10" s="1" t="s">
        <v>161</v>
      </c>
      <c r="BN10" s="1" t="s">
        <v>161</v>
      </c>
      <c r="BO10" s="1" t="s">
        <v>157</v>
      </c>
      <c r="BP10" s="1" t="s">
        <v>704</v>
      </c>
      <c r="BQ10" s="1" t="s">
        <v>157</v>
      </c>
      <c r="BR10" s="1" t="s">
        <v>161</v>
      </c>
      <c r="BS10" s="1" t="s">
        <v>705</v>
      </c>
    </row>
    <row r="11" spans="1:71" ht="270" x14ac:dyDescent="0.25">
      <c r="A11" s="2" t="s">
        <v>59</v>
      </c>
      <c r="B11" s="1">
        <v>1</v>
      </c>
      <c r="C11" s="1">
        <v>1</v>
      </c>
      <c r="D11" s="1">
        <v>0</v>
      </c>
      <c r="E11" s="1">
        <v>10</v>
      </c>
      <c r="F11" s="1">
        <v>8</v>
      </c>
      <c r="G11" s="1">
        <v>2</v>
      </c>
      <c r="H11" s="4">
        <v>529392.44999999995</v>
      </c>
      <c r="J11" s="5">
        <v>8055</v>
      </c>
      <c r="O11" s="5" t="s">
        <v>318</v>
      </c>
      <c r="P11" s="1" t="s">
        <v>319</v>
      </c>
      <c r="Q11" s="1" t="s">
        <v>320</v>
      </c>
      <c r="R11" s="1" t="s">
        <v>321</v>
      </c>
      <c r="S11" s="1" t="s">
        <v>322</v>
      </c>
      <c r="T11" s="1" t="s">
        <v>156</v>
      </c>
      <c r="U11" s="1" t="s">
        <v>157</v>
      </c>
      <c r="V11" s="1" t="s">
        <v>157</v>
      </c>
      <c r="W11" s="1" t="s">
        <v>157</v>
      </c>
      <c r="X11" s="1" t="s">
        <v>161</v>
      </c>
      <c r="Y11" s="1" t="s">
        <v>157</v>
      </c>
      <c r="Z11" s="1" t="s">
        <v>157</v>
      </c>
      <c r="AA11" s="1" t="s">
        <v>157</v>
      </c>
      <c r="AB11" s="1" t="s">
        <v>157</v>
      </c>
      <c r="AC11" s="1" t="s">
        <v>157</v>
      </c>
      <c r="AD11" s="3">
        <v>34956.06</v>
      </c>
      <c r="AE11" s="1" t="s">
        <v>156</v>
      </c>
      <c r="AF11" s="1" t="s">
        <v>156</v>
      </c>
      <c r="AG11" s="1" t="s">
        <v>156</v>
      </c>
      <c r="AH11" s="1" t="s">
        <v>156</v>
      </c>
      <c r="AI11" s="4">
        <v>34956.06</v>
      </c>
      <c r="AN11" s="3">
        <v>34956.06</v>
      </c>
      <c r="AP11" s="1" t="s">
        <v>323</v>
      </c>
      <c r="AR11" s="3">
        <v>34956.06</v>
      </c>
      <c r="AT11" s="3">
        <v>494436.39</v>
      </c>
      <c r="AW11" s="1" t="s">
        <v>161</v>
      </c>
      <c r="AZ11" s="1" t="s">
        <v>157</v>
      </c>
      <c r="BA11" s="1" t="s">
        <v>170</v>
      </c>
      <c r="BB11" s="1" t="s">
        <v>161</v>
      </c>
      <c r="BC11" s="1" t="s">
        <v>156</v>
      </c>
      <c r="BD11" s="1" t="s">
        <v>156</v>
      </c>
      <c r="BE11" s="1" t="s">
        <v>324</v>
      </c>
      <c r="BF11" s="1" t="s">
        <v>170</v>
      </c>
      <c r="BG11" s="1" t="s">
        <v>170</v>
      </c>
      <c r="BH11" s="1" t="s">
        <v>161</v>
      </c>
      <c r="BI11" s="1" t="s">
        <v>170</v>
      </c>
      <c r="BJ11" s="1" t="s">
        <v>207</v>
      </c>
      <c r="BK11" s="1" t="s">
        <v>161</v>
      </c>
      <c r="BL11" s="1" t="s">
        <v>157</v>
      </c>
      <c r="BM11" s="1" t="s">
        <v>161</v>
      </c>
      <c r="BN11" s="1" t="s">
        <v>161</v>
      </c>
      <c r="BO11" s="1" t="s">
        <v>161</v>
      </c>
      <c r="BP11" s="1" t="s">
        <v>325</v>
      </c>
      <c r="BQ11" s="1" t="s">
        <v>161</v>
      </c>
      <c r="BR11" s="1" t="s">
        <v>157</v>
      </c>
      <c r="BS11" s="1" t="s">
        <v>170</v>
      </c>
    </row>
    <row r="12" spans="1:71" ht="90" x14ac:dyDescent="0.25">
      <c r="A12" s="2" t="s">
        <v>60</v>
      </c>
      <c r="B12" s="1">
        <v>2</v>
      </c>
      <c r="C12" s="1">
        <v>1</v>
      </c>
      <c r="D12" s="1">
        <v>1</v>
      </c>
      <c r="E12" s="1">
        <v>16</v>
      </c>
      <c r="F12" s="1">
        <v>12</v>
      </c>
      <c r="G12" s="1">
        <v>4</v>
      </c>
      <c r="H12" s="4">
        <v>827197</v>
      </c>
      <c r="O12" s="5">
        <v>7253</v>
      </c>
      <c r="P12" s="1" t="s">
        <v>161</v>
      </c>
      <c r="Q12" s="1" t="s">
        <v>682</v>
      </c>
      <c r="R12" s="1" t="s">
        <v>157</v>
      </c>
      <c r="S12" s="1" t="s">
        <v>682</v>
      </c>
      <c r="T12" s="1" t="s">
        <v>170</v>
      </c>
      <c r="U12" s="1" t="s">
        <v>161</v>
      </c>
      <c r="V12" s="1" t="s">
        <v>161</v>
      </c>
      <c r="W12" s="1" t="s">
        <v>161</v>
      </c>
      <c r="X12" s="1" t="s">
        <v>161</v>
      </c>
      <c r="Y12" s="1" t="s">
        <v>161</v>
      </c>
      <c r="Z12" s="1" t="s">
        <v>161</v>
      </c>
      <c r="AA12" s="1" t="s">
        <v>161</v>
      </c>
      <c r="AB12" s="1" t="s">
        <v>157</v>
      </c>
      <c r="AC12" s="1" t="s">
        <v>161</v>
      </c>
      <c r="AE12" s="1" t="s">
        <v>683</v>
      </c>
      <c r="AH12" s="1" t="s">
        <v>682</v>
      </c>
      <c r="AJ12" s="4">
        <v>90000</v>
      </c>
      <c r="AN12" s="4"/>
      <c r="AR12" s="1" t="s">
        <v>684</v>
      </c>
      <c r="AW12" s="1" t="s">
        <v>157</v>
      </c>
      <c r="AZ12" s="1" t="s">
        <v>685</v>
      </c>
      <c r="BA12" s="1">
        <v>1</v>
      </c>
      <c r="BB12" s="1" t="s">
        <v>157</v>
      </c>
      <c r="BC12" s="1" t="s">
        <v>686</v>
      </c>
      <c r="BD12" s="1" t="s">
        <v>157</v>
      </c>
      <c r="BE12" s="1" t="s">
        <v>687</v>
      </c>
      <c r="BF12" s="1" t="s">
        <v>170</v>
      </c>
      <c r="BG12" s="1" t="s">
        <v>170</v>
      </c>
      <c r="BH12" s="1" t="s">
        <v>157</v>
      </c>
      <c r="BI12" s="1">
        <v>0</v>
      </c>
      <c r="BJ12" s="1" t="s">
        <v>160</v>
      </c>
      <c r="BK12" s="1" t="s">
        <v>688</v>
      </c>
      <c r="BL12" s="1" t="s">
        <v>161</v>
      </c>
      <c r="BM12" s="1" t="s">
        <v>157</v>
      </c>
      <c r="BN12" s="1" t="s">
        <v>157</v>
      </c>
      <c r="BO12" s="1" t="s">
        <v>157</v>
      </c>
      <c r="BQ12" s="1" t="s">
        <v>157</v>
      </c>
      <c r="BR12" s="1" t="s">
        <v>157</v>
      </c>
      <c r="BS12" s="1">
        <v>0</v>
      </c>
    </row>
    <row r="13" spans="1:71" ht="120" x14ac:dyDescent="0.25">
      <c r="A13" s="2" t="s">
        <v>61</v>
      </c>
      <c r="B13" s="1">
        <v>2</v>
      </c>
      <c r="C13" s="1">
        <v>2</v>
      </c>
      <c r="D13" s="1">
        <v>0</v>
      </c>
      <c r="E13" s="1">
        <v>45</v>
      </c>
      <c r="F13" s="1">
        <v>37</v>
      </c>
      <c r="G13" s="1">
        <v>8</v>
      </c>
      <c r="H13" s="4">
        <v>2900000</v>
      </c>
      <c r="J13" s="5">
        <v>11562</v>
      </c>
      <c r="K13" s="5">
        <v>113641</v>
      </c>
      <c r="L13" s="5">
        <v>10283</v>
      </c>
      <c r="M13" s="5">
        <v>0</v>
      </c>
      <c r="N13" s="5">
        <v>0</v>
      </c>
      <c r="O13" s="5">
        <v>135486</v>
      </c>
      <c r="P13" s="1" t="s">
        <v>157</v>
      </c>
      <c r="Q13" s="1" t="s">
        <v>156</v>
      </c>
      <c r="R13" s="1" t="s">
        <v>156</v>
      </c>
      <c r="S13" s="1" t="s">
        <v>156</v>
      </c>
      <c r="T13" s="1" t="s">
        <v>156</v>
      </c>
      <c r="U13" s="1" t="s">
        <v>156</v>
      </c>
      <c r="V13" s="1" t="s">
        <v>156</v>
      </c>
      <c r="W13" s="1" t="s">
        <v>156</v>
      </c>
      <c r="X13" s="1" t="s">
        <v>156</v>
      </c>
      <c r="Y13" s="1" t="s">
        <v>156</v>
      </c>
      <c r="Z13" s="1" t="s">
        <v>156</v>
      </c>
      <c r="AA13" s="1" t="s">
        <v>156</v>
      </c>
      <c r="AB13" s="1" t="s">
        <v>156</v>
      </c>
      <c r="AC13" s="1" t="s">
        <v>156</v>
      </c>
      <c r="AD13" s="1" t="s">
        <v>156</v>
      </c>
      <c r="AE13" s="1" t="s">
        <v>156</v>
      </c>
      <c r="AF13" s="1" t="s">
        <v>156</v>
      </c>
      <c r="AG13" s="1" t="s">
        <v>156</v>
      </c>
      <c r="AH13" s="1" t="s">
        <v>156</v>
      </c>
      <c r="AI13" s="1" t="s">
        <v>156</v>
      </c>
      <c r="AJ13" s="1" t="s">
        <v>156</v>
      </c>
      <c r="AK13" s="1" t="s">
        <v>156</v>
      </c>
      <c r="AL13" s="1" t="s">
        <v>156</v>
      </c>
      <c r="AM13" s="1" t="s">
        <v>156</v>
      </c>
      <c r="AN13" s="1" t="s">
        <v>156</v>
      </c>
      <c r="AO13" s="1" t="s">
        <v>156</v>
      </c>
      <c r="AP13" s="1" t="s">
        <v>533</v>
      </c>
      <c r="AQ13" s="1" t="s">
        <v>534</v>
      </c>
      <c r="AT13" s="1" t="s">
        <v>535</v>
      </c>
      <c r="AW13" s="1" t="s">
        <v>156</v>
      </c>
      <c r="AX13" s="1" t="s">
        <v>156</v>
      </c>
      <c r="AZ13" s="1" t="s">
        <v>157</v>
      </c>
      <c r="BA13" s="1">
        <v>0</v>
      </c>
      <c r="BB13" s="1" t="s">
        <v>157</v>
      </c>
      <c r="BC13" s="1" t="s">
        <v>536</v>
      </c>
      <c r="BD13" s="1" t="s">
        <v>537</v>
      </c>
      <c r="BE13" s="1" t="s">
        <v>170</v>
      </c>
      <c r="BF13" s="1">
        <v>0</v>
      </c>
      <c r="BG13" s="1" t="s">
        <v>538</v>
      </c>
      <c r="BH13" s="1" t="s">
        <v>157</v>
      </c>
      <c r="BI13" s="1" t="s">
        <v>160</v>
      </c>
      <c r="BJ13" s="1" t="s">
        <v>160</v>
      </c>
      <c r="BK13" s="1" t="s">
        <v>161</v>
      </c>
      <c r="BL13" s="1" t="s">
        <v>157</v>
      </c>
      <c r="BM13" s="1" t="s">
        <v>157</v>
      </c>
      <c r="BN13" s="1" t="s">
        <v>157</v>
      </c>
      <c r="BO13" s="1" t="s">
        <v>157</v>
      </c>
      <c r="BP13" s="1" t="s">
        <v>156</v>
      </c>
      <c r="BQ13" s="1" t="s">
        <v>157</v>
      </c>
      <c r="BR13" s="1" t="s">
        <v>156</v>
      </c>
      <c r="BS13" s="1">
        <v>0</v>
      </c>
    </row>
    <row r="14" spans="1:71" ht="47.25" x14ac:dyDescent="0.25">
      <c r="A14" s="2" t="s">
        <v>62</v>
      </c>
      <c r="B14" s="1">
        <v>2</v>
      </c>
      <c r="C14" s="1">
        <v>1</v>
      </c>
      <c r="D14" s="1">
        <v>1</v>
      </c>
      <c r="E14" s="1">
        <v>4</v>
      </c>
      <c r="F14" s="1">
        <v>4</v>
      </c>
      <c r="G14" s="1">
        <v>0</v>
      </c>
      <c r="H14" s="21">
        <v>304990.77</v>
      </c>
      <c r="J14" s="5">
        <v>40046</v>
      </c>
      <c r="K14" s="5">
        <v>10903</v>
      </c>
      <c r="O14" s="5">
        <v>50949</v>
      </c>
      <c r="P14" s="1" t="s">
        <v>157</v>
      </c>
      <c r="S14" s="15" t="s">
        <v>346</v>
      </c>
      <c r="T14" s="1" t="s">
        <v>347</v>
      </c>
      <c r="U14" s="1" t="s">
        <v>161</v>
      </c>
      <c r="V14" s="1" t="s">
        <v>161</v>
      </c>
      <c r="W14" s="1" t="s">
        <v>157</v>
      </c>
      <c r="X14" s="1" t="s">
        <v>161</v>
      </c>
      <c r="Y14" s="1" t="s">
        <v>161</v>
      </c>
      <c r="Z14" s="1" t="s">
        <v>157</v>
      </c>
      <c r="AA14" s="1" t="s">
        <v>157</v>
      </c>
      <c r="AB14" s="1" t="s">
        <v>157</v>
      </c>
      <c r="AC14" s="1" t="s">
        <v>157</v>
      </c>
      <c r="AD14" s="1">
        <v>0</v>
      </c>
      <c r="AE14" s="1">
        <v>0</v>
      </c>
      <c r="AF14" s="1">
        <v>0</v>
      </c>
      <c r="AG14" s="1">
        <v>0</v>
      </c>
      <c r="AH14" s="1">
        <v>0</v>
      </c>
      <c r="AI14" s="4">
        <v>0</v>
      </c>
      <c r="AJ14" s="4">
        <v>0</v>
      </c>
      <c r="AK14" s="1">
        <v>0</v>
      </c>
      <c r="AL14" s="1">
        <v>0</v>
      </c>
      <c r="AM14" s="1">
        <v>0</v>
      </c>
      <c r="AN14" s="1">
        <v>0</v>
      </c>
      <c r="AP14" s="1" t="s">
        <v>348</v>
      </c>
      <c r="AQ14" s="1" t="s">
        <v>349</v>
      </c>
      <c r="AT14" s="1" t="s">
        <v>350</v>
      </c>
      <c r="AW14" s="1" t="s">
        <v>156</v>
      </c>
      <c r="AZ14" s="1" t="s">
        <v>157</v>
      </c>
      <c r="BA14" s="1" t="s">
        <v>170</v>
      </c>
      <c r="BB14" s="1" t="s">
        <v>157</v>
      </c>
      <c r="BC14" s="1" t="s">
        <v>156</v>
      </c>
      <c r="BD14" s="1" t="s">
        <v>351</v>
      </c>
      <c r="BE14" s="1" t="s">
        <v>156</v>
      </c>
      <c r="BF14" s="1" t="s">
        <v>170</v>
      </c>
      <c r="BG14" s="1" t="s">
        <v>170</v>
      </c>
      <c r="BH14" s="1" t="s">
        <v>352</v>
      </c>
      <c r="BI14" s="1" t="s">
        <v>170</v>
      </c>
      <c r="BJ14" s="1" t="s">
        <v>266</v>
      </c>
      <c r="BK14" s="1" t="s">
        <v>161</v>
      </c>
      <c r="BL14" s="1" t="s">
        <v>161</v>
      </c>
      <c r="BM14" s="1" t="s">
        <v>157</v>
      </c>
      <c r="BN14" s="1" t="s">
        <v>161</v>
      </c>
      <c r="BO14" s="1" t="s">
        <v>157</v>
      </c>
      <c r="BQ14" s="1" t="s">
        <v>157</v>
      </c>
      <c r="BR14" s="1" t="s">
        <v>157</v>
      </c>
      <c r="BS14" s="1" t="s">
        <v>170</v>
      </c>
    </row>
    <row r="15" spans="1:71" ht="105" x14ac:dyDescent="0.25">
      <c r="A15" s="2" t="s">
        <v>63</v>
      </c>
      <c r="B15" s="1">
        <v>2</v>
      </c>
      <c r="C15" s="1">
        <v>2</v>
      </c>
      <c r="D15" s="1">
        <v>0</v>
      </c>
      <c r="E15" s="1">
        <v>0</v>
      </c>
      <c r="F15" s="1">
        <v>0</v>
      </c>
      <c r="G15" s="1">
        <v>0</v>
      </c>
      <c r="H15" s="4">
        <v>1100000</v>
      </c>
      <c r="J15" s="5" t="s">
        <v>659</v>
      </c>
      <c r="P15" s="1" t="s">
        <v>660</v>
      </c>
      <c r="Q15" s="1" t="s">
        <v>156</v>
      </c>
      <c r="R15" s="1" t="s">
        <v>156</v>
      </c>
      <c r="S15" s="1" t="s">
        <v>156</v>
      </c>
      <c r="T15" s="1" t="s">
        <v>661</v>
      </c>
      <c r="U15" s="1" t="s">
        <v>156</v>
      </c>
      <c r="V15" s="1" t="s">
        <v>156</v>
      </c>
      <c r="W15" s="1" t="s">
        <v>156</v>
      </c>
      <c r="X15" s="1" t="s">
        <v>156</v>
      </c>
      <c r="Y15" s="1" t="s">
        <v>156</v>
      </c>
      <c r="Z15" s="1" t="s">
        <v>156</v>
      </c>
      <c r="AA15" s="1" t="s">
        <v>156</v>
      </c>
      <c r="AB15" s="1" t="s">
        <v>156</v>
      </c>
      <c r="AC15" s="1" t="s">
        <v>156</v>
      </c>
      <c r="AD15" s="1" t="s">
        <v>156</v>
      </c>
      <c r="AE15" s="1" t="s">
        <v>156</v>
      </c>
      <c r="AF15" s="1" t="s">
        <v>156</v>
      </c>
      <c r="AG15" s="1" t="s">
        <v>156</v>
      </c>
      <c r="AH15" s="1" t="s">
        <v>156</v>
      </c>
      <c r="AI15" s="1" t="s">
        <v>156</v>
      </c>
      <c r="AJ15" s="1" t="s">
        <v>156</v>
      </c>
      <c r="AK15" s="1" t="s">
        <v>156</v>
      </c>
      <c r="AL15" s="1" t="s">
        <v>156</v>
      </c>
      <c r="AM15" s="1" t="s">
        <v>156</v>
      </c>
      <c r="AN15" s="1" t="s">
        <v>156</v>
      </c>
      <c r="AO15" s="1" t="s">
        <v>662</v>
      </c>
      <c r="AP15" s="1" t="s">
        <v>348</v>
      </c>
      <c r="AQ15" s="1" t="s">
        <v>663</v>
      </c>
      <c r="AT15" s="1" t="s">
        <v>664</v>
      </c>
      <c r="AW15" s="1" t="s">
        <v>156</v>
      </c>
      <c r="AX15" s="1" t="s">
        <v>156</v>
      </c>
      <c r="AZ15" s="1" t="s">
        <v>157</v>
      </c>
      <c r="BA15" s="1" t="s">
        <v>665</v>
      </c>
      <c r="BC15" s="1" t="s">
        <v>156</v>
      </c>
      <c r="BD15" s="1" t="s">
        <v>157</v>
      </c>
      <c r="BE15" s="1" t="s">
        <v>666</v>
      </c>
      <c r="BF15" s="1">
        <v>0</v>
      </c>
      <c r="BG15" s="1">
        <v>2</v>
      </c>
      <c r="BH15" s="1" t="s">
        <v>157</v>
      </c>
      <c r="BI15" s="1" t="s">
        <v>243</v>
      </c>
      <c r="BJ15" s="1" t="s">
        <v>317</v>
      </c>
      <c r="BK15" s="1" t="s">
        <v>161</v>
      </c>
      <c r="BL15" s="1" t="s">
        <v>161</v>
      </c>
      <c r="BM15" s="1" t="s">
        <v>157</v>
      </c>
      <c r="BN15" s="1" t="s">
        <v>157</v>
      </c>
      <c r="BO15" s="1" t="s">
        <v>157</v>
      </c>
      <c r="BP15" s="1" t="s">
        <v>667</v>
      </c>
      <c r="BQ15" s="1" t="s">
        <v>157</v>
      </c>
      <c r="BR15" s="1" t="s">
        <v>157</v>
      </c>
      <c r="BS15" s="1">
        <v>0</v>
      </c>
    </row>
    <row r="16" spans="1:71" ht="75" x14ac:dyDescent="0.25">
      <c r="A16" s="2" t="s">
        <v>64</v>
      </c>
      <c r="B16" s="1">
        <v>5</v>
      </c>
      <c r="C16" s="1">
        <v>5</v>
      </c>
      <c r="D16" s="1">
        <v>0</v>
      </c>
      <c r="E16" s="1">
        <v>0</v>
      </c>
      <c r="F16" s="1">
        <v>0</v>
      </c>
      <c r="G16" s="1">
        <v>0</v>
      </c>
      <c r="H16" s="4">
        <v>343529.51</v>
      </c>
      <c r="O16" s="5" t="s">
        <v>373</v>
      </c>
      <c r="P16" s="1" t="s">
        <v>374</v>
      </c>
      <c r="Q16" s="1" t="s">
        <v>375</v>
      </c>
      <c r="R16" s="1" t="s">
        <v>157</v>
      </c>
      <c r="S16" s="1" t="s">
        <v>376</v>
      </c>
      <c r="T16" s="1" t="s">
        <v>377</v>
      </c>
      <c r="U16" s="1" t="s">
        <v>161</v>
      </c>
      <c r="V16" s="1" t="s">
        <v>161</v>
      </c>
      <c r="W16" s="1" t="s">
        <v>157</v>
      </c>
      <c r="X16" s="1" t="s">
        <v>157</v>
      </c>
      <c r="Y16" s="1" t="s">
        <v>167</v>
      </c>
      <c r="Z16" s="1" t="s">
        <v>167</v>
      </c>
      <c r="AA16" s="1" t="s">
        <v>167</v>
      </c>
      <c r="AB16" s="1" t="s">
        <v>157</v>
      </c>
      <c r="AC16" s="1" t="s">
        <v>157</v>
      </c>
      <c r="AD16" s="3">
        <v>0.5</v>
      </c>
      <c r="AE16" s="3">
        <v>0.25</v>
      </c>
      <c r="AI16" s="4">
        <v>157044.95000000001</v>
      </c>
      <c r="AJ16" s="4">
        <v>221057.95</v>
      </c>
      <c r="AN16" s="4">
        <f>SUM(AI16:AJ16)</f>
        <v>378102.9</v>
      </c>
      <c r="AP16" s="1" t="s">
        <v>378</v>
      </c>
      <c r="AQ16" s="6">
        <v>0.6</v>
      </c>
      <c r="AR16" s="6">
        <v>0.4</v>
      </c>
      <c r="AW16" s="1" t="s">
        <v>161</v>
      </c>
      <c r="AZ16" s="1" t="s">
        <v>157</v>
      </c>
      <c r="BA16" s="1" t="s">
        <v>170</v>
      </c>
      <c r="BB16" s="1" t="s">
        <v>157</v>
      </c>
      <c r="BC16" s="1" t="s">
        <v>379</v>
      </c>
      <c r="BD16" s="1" t="s">
        <v>157</v>
      </c>
      <c r="BE16" s="1" t="s">
        <v>380</v>
      </c>
      <c r="BF16" s="1">
        <v>0</v>
      </c>
      <c r="BG16" s="1">
        <v>5</v>
      </c>
      <c r="BH16" s="1" t="s">
        <v>167</v>
      </c>
      <c r="BI16" s="1">
        <v>0</v>
      </c>
      <c r="BJ16" s="1" t="s">
        <v>207</v>
      </c>
      <c r="BK16" s="1" t="s">
        <v>161</v>
      </c>
      <c r="BL16" s="1" t="s">
        <v>157</v>
      </c>
      <c r="BM16" s="1" t="s">
        <v>157</v>
      </c>
      <c r="BN16" s="1" t="s">
        <v>157</v>
      </c>
      <c r="BO16" s="1" t="s">
        <v>157</v>
      </c>
      <c r="BQ16" s="1" t="s">
        <v>161</v>
      </c>
      <c r="BR16" s="1" t="s">
        <v>157</v>
      </c>
      <c r="BS16" s="1">
        <v>0</v>
      </c>
    </row>
    <row r="17" spans="1:71" ht="75" x14ac:dyDescent="0.25">
      <c r="A17" s="2" t="s">
        <v>65</v>
      </c>
      <c r="B17" s="1">
        <v>2</v>
      </c>
      <c r="C17" s="1">
        <v>1</v>
      </c>
      <c r="D17" s="1">
        <v>1</v>
      </c>
      <c r="E17" s="1">
        <v>2</v>
      </c>
      <c r="F17" s="1">
        <v>1</v>
      </c>
      <c r="G17" s="1">
        <v>1</v>
      </c>
      <c r="H17" s="4">
        <v>826985.37</v>
      </c>
      <c r="J17" s="5">
        <v>3612</v>
      </c>
      <c r="K17" s="5">
        <v>4763</v>
      </c>
      <c r="P17" s="1" t="s">
        <v>161</v>
      </c>
      <c r="Q17" s="1" t="s">
        <v>717</v>
      </c>
      <c r="R17" s="1" t="s">
        <v>157</v>
      </c>
      <c r="S17" s="1" t="s">
        <v>721</v>
      </c>
      <c r="T17" s="1" t="s">
        <v>721</v>
      </c>
      <c r="U17" s="1" t="s">
        <v>161</v>
      </c>
      <c r="V17" s="1" t="s">
        <v>161</v>
      </c>
      <c r="W17" s="1" t="s">
        <v>157</v>
      </c>
      <c r="X17" s="1" t="s">
        <v>157</v>
      </c>
      <c r="Y17" s="1" t="s">
        <v>161</v>
      </c>
      <c r="Z17" s="1" t="s">
        <v>157</v>
      </c>
      <c r="AA17" s="1" t="s">
        <v>157</v>
      </c>
      <c r="AB17" s="1" t="s">
        <v>157</v>
      </c>
      <c r="AC17" s="1" t="s">
        <v>161</v>
      </c>
      <c r="AE17" s="1" t="s">
        <v>721</v>
      </c>
      <c r="AK17" s="1" t="s">
        <v>721</v>
      </c>
      <c r="AN17" s="4"/>
      <c r="AP17" s="1" t="s">
        <v>718</v>
      </c>
      <c r="AR17" s="6">
        <v>0.33</v>
      </c>
      <c r="AT17" s="6">
        <v>0.67</v>
      </c>
      <c r="AW17" s="1" t="s">
        <v>161</v>
      </c>
      <c r="AZ17" s="1" t="s">
        <v>157</v>
      </c>
      <c r="BA17" s="1" t="s">
        <v>170</v>
      </c>
      <c r="BC17" s="1" t="s">
        <v>719</v>
      </c>
      <c r="BD17" s="1" t="s">
        <v>156</v>
      </c>
      <c r="BE17" s="1" t="s">
        <v>170</v>
      </c>
      <c r="BF17" s="1" t="s">
        <v>170</v>
      </c>
      <c r="BG17" s="1" t="s">
        <v>170</v>
      </c>
      <c r="BH17" s="1" t="s">
        <v>161</v>
      </c>
      <c r="BI17" s="1" t="s">
        <v>156</v>
      </c>
      <c r="BJ17" s="1" t="s">
        <v>234</v>
      </c>
      <c r="BK17" s="1" t="s">
        <v>161</v>
      </c>
      <c r="BL17" s="1" t="s">
        <v>161</v>
      </c>
      <c r="BM17" s="1" t="s">
        <v>157</v>
      </c>
      <c r="BN17" s="1" t="s">
        <v>157</v>
      </c>
      <c r="BO17" s="1" t="s">
        <v>157</v>
      </c>
      <c r="BP17" s="1" t="s">
        <v>156</v>
      </c>
      <c r="BQ17" s="1" t="s">
        <v>157</v>
      </c>
      <c r="BR17" s="1" t="s">
        <v>157</v>
      </c>
    </row>
    <row r="18" spans="1:71" ht="409.5" x14ac:dyDescent="0.25">
      <c r="A18" s="2" t="s">
        <v>66</v>
      </c>
      <c r="B18" s="1">
        <v>4</v>
      </c>
      <c r="C18" s="1">
        <v>1</v>
      </c>
      <c r="D18" s="1">
        <v>3</v>
      </c>
      <c r="E18" s="1">
        <v>0</v>
      </c>
      <c r="F18" s="1">
        <v>0</v>
      </c>
      <c r="G18" s="1">
        <v>0</v>
      </c>
      <c r="H18" s="4">
        <v>980000</v>
      </c>
      <c r="I18" s="15" t="s">
        <v>417</v>
      </c>
      <c r="J18" s="5">
        <v>2779</v>
      </c>
      <c r="K18" s="5">
        <v>15191</v>
      </c>
      <c r="L18" s="5">
        <v>2013</v>
      </c>
      <c r="O18" s="5">
        <v>19983</v>
      </c>
      <c r="P18" s="1" t="s">
        <v>157</v>
      </c>
      <c r="T18" s="15" t="s">
        <v>418</v>
      </c>
      <c r="U18" s="1" t="s">
        <v>157</v>
      </c>
      <c r="V18" s="1" t="s">
        <v>157</v>
      </c>
      <c r="W18" s="1" t="s">
        <v>157</v>
      </c>
      <c r="X18" s="1" t="s">
        <v>157</v>
      </c>
      <c r="Y18" s="1" t="s">
        <v>157</v>
      </c>
      <c r="Z18" s="1" t="s">
        <v>157</v>
      </c>
      <c r="AA18" s="1" t="s">
        <v>157</v>
      </c>
      <c r="AB18" s="1" t="s">
        <v>157</v>
      </c>
      <c r="AC18" s="1" t="s">
        <v>157</v>
      </c>
      <c r="AI18" s="4" t="s">
        <v>156</v>
      </c>
      <c r="AJ18" s="4" t="s">
        <v>156</v>
      </c>
      <c r="AK18" s="4" t="s">
        <v>156</v>
      </c>
      <c r="AL18" s="4" t="s">
        <v>156</v>
      </c>
      <c r="AM18" s="4" t="s">
        <v>156</v>
      </c>
      <c r="AN18" s="4" t="s">
        <v>156</v>
      </c>
      <c r="AO18" s="11" t="s">
        <v>419</v>
      </c>
      <c r="AP18" s="15" t="s">
        <v>420</v>
      </c>
      <c r="AQ18" s="18"/>
      <c r="AT18" s="6">
        <v>0.8</v>
      </c>
      <c r="AU18" s="6">
        <v>0.1</v>
      </c>
      <c r="AW18" s="1" t="s">
        <v>157</v>
      </c>
      <c r="AZ18" s="1" t="s">
        <v>161</v>
      </c>
      <c r="BA18" s="1">
        <v>1</v>
      </c>
      <c r="BB18" s="1" t="s">
        <v>157</v>
      </c>
      <c r="BC18" s="15" t="s">
        <v>421</v>
      </c>
      <c r="BD18" s="15" t="s">
        <v>422</v>
      </c>
      <c r="BE18" s="1" t="s">
        <v>156</v>
      </c>
      <c r="BF18" s="15" t="s">
        <v>423</v>
      </c>
      <c r="BG18" s="1" t="s">
        <v>170</v>
      </c>
      <c r="BH18" s="1" t="s">
        <v>157</v>
      </c>
      <c r="BI18" s="1" t="s">
        <v>170</v>
      </c>
      <c r="BJ18" s="16" t="s">
        <v>266</v>
      </c>
      <c r="BK18" s="1" t="s">
        <v>161</v>
      </c>
      <c r="BL18" s="1" t="s">
        <v>161</v>
      </c>
      <c r="BM18" s="1" t="s">
        <v>157</v>
      </c>
      <c r="BN18" s="1" t="s">
        <v>157</v>
      </c>
      <c r="BO18" s="1" t="s">
        <v>157</v>
      </c>
      <c r="BQ18" s="1" t="s">
        <v>157</v>
      </c>
      <c r="BR18" s="1" t="s">
        <v>157</v>
      </c>
      <c r="BS18" s="1" t="s">
        <v>424</v>
      </c>
    </row>
    <row r="19" spans="1:71" ht="90" x14ac:dyDescent="0.25">
      <c r="A19" s="2" t="s">
        <v>67</v>
      </c>
      <c r="B19" s="1">
        <v>2</v>
      </c>
      <c r="C19" s="1">
        <v>2</v>
      </c>
      <c r="D19" s="1">
        <v>0</v>
      </c>
      <c r="E19" s="1">
        <v>21</v>
      </c>
      <c r="F19" s="1" t="s">
        <v>427</v>
      </c>
      <c r="G19" s="1">
        <v>4</v>
      </c>
      <c r="H19" s="4">
        <v>3298968</v>
      </c>
      <c r="J19" s="5">
        <v>77079</v>
      </c>
      <c r="K19" s="5">
        <v>851211</v>
      </c>
      <c r="L19" s="5">
        <v>21850</v>
      </c>
      <c r="O19" s="5">
        <v>950140</v>
      </c>
      <c r="P19" s="1" t="s">
        <v>157</v>
      </c>
      <c r="T19" s="1" t="s">
        <v>428</v>
      </c>
      <c r="AI19" s="4">
        <v>0</v>
      </c>
      <c r="AJ19" s="4">
        <v>0</v>
      </c>
      <c r="AK19" s="1">
        <v>0</v>
      </c>
      <c r="AL19" s="1">
        <v>0</v>
      </c>
      <c r="AM19" s="1">
        <v>0</v>
      </c>
      <c r="AN19" s="4">
        <v>0</v>
      </c>
      <c r="AP19" s="18" t="s">
        <v>170</v>
      </c>
      <c r="AQ19" s="26">
        <v>1</v>
      </c>
      <c r="AX19" s="1" t="s">
        <v>429</v>
      </c>
      <c r="AZ19" s="1" t="s">
        <v>157</v>
      </c>
      <c r="BA19" s="1">
        <v>0</v>
      </c>
      <c r="BB19" s="1" t="s">
        <v>157</v>
      </c>
      <c r="BC19" s="27" t="s">
        <v>430</v>
      </c>
      <c r="BD19" s="1" t="s">
        <v>161</v>
      </c>
      <c r="BE19" s="1" t="s">
        <v>431</v>
      </c>
      <c r="BF19" s="1">
        <v>0</v>
      </c>
      <c r="BG19" s="1" t="s">
        <v>432</v>
      </c>
      <c r="BH19" s="1" t="s">
        <v>161</v>
      </c>
      <c r="BJ19" s="16" t="s">
        <v>266</v>
      </c>
      <c r="BK19" s="1" t="s">
        <v>161</v>
      </c>
      <c r="BL19" s="1" t="s">
        <v>161</v>
      </c>
      <c r="BM19" s="1" t="s">
        <v>161</v>
      </c>
      <c r="BN19" s="1" t="s">
        <v>161</v>
      </c>
      <c r="BO19" s="1" t="s">
        <v>161</v>
      </c>
      <c r="BQ19" s="1" t="s">
        <v>167</v>
      </c>
      <c r="BR19" s="1" t="s">
        <v>161</v>
      </c>
    </row>
    <row r="20" spans="1:71" ht="180" x14ac:dyDescent="0.25">
      <c r="A20" s="2" t="s">
        <v>68</v>
      </c>
      <c r="B20" s="1">
        <v>2</v>
      </c>
      <c r="C20" s="1">
        <v>1</v>
      </c>
      <c r="D20" s="1">
        <v>1</v>
      </c>
      <c r="E20" s="1">
        <v>0</v>
      </c>
      <c r="F20" s="1">
        <v>0</v>
      </c>
      <c r="G20" s="1">
        <v>0</v>
      </c>
      <c r="H20" s="4" t="s">
        <v>649</v>
      </c>
      <c r="I20" s="1" t="s">
        <v>156</v>
      </c>
      <c r="J20" s="5" t="s">
        <v>650</v>
      </c>
      <c r="O20" s="5" t="s">
        <v>651</v>
      </c>
      <c r="P20" s="1" t="s">
        <v>157</v>
      </c>
      <c r="Q20" s="1" t="s">
        <v>156</v>
      </c>
      <c r="R20" s="1" t="s">
        <v>156</v>
      </c>
      <c r="S20" s="1" t="s">
        <v>156</v>
      </c>
      <c r="T20" s="1" t="s">
        <v>652</v>
      </c>
      <c r="U20" s="1" t="s">
        <v>653</v>
      </c>
      <c r="V20" s="1" t="s">
        <v>156</v>
      </c>
      <c r="W20" s="1" t="s">
        <v>156</v>
      </c>
      <c r="X20" s="1" t="s">
        <v>156</v>
      </c>
      <c r="Y20" s="1" t="s">
        <v>156</v>
      </c>
      <c r="Z20" s="1" t="s">
        <v>156</v>
      </c>
      <c r="AA20" s="1" t="s">
        <v>156</v>
      </c>
      <c r="AB20" s="1" t="s">
        <v>156</v>
      </c>
      <c r="AC20" s="1" t="s">
        <v>156</v>
      </c>
      <c r="AD20" s="1">
        <v>0</v>
      </c>
      <c r="AE20" s="1">
        <v>0</v>
      </c>
      <c r="AF20" s="1">
        <v>0</v>
      </c>
      <c r="AG20" s="1">
        <v>0</v>
      </c>
      <c r="AH20" s="1">
        <v>0</v>
      </c>
      <c r="AI20" s="4">
        <v>0</v>
      </c>
      <c r="AJ20" s="4">
        <v>0</v>
      </c>
      <c r="AK20" s="1">
        <v>0</v>
      </c>
      <c r="AL20" s="1">
        <v>0</v>
      </c>
      <c r="AM20" s="1">
        <v>0</v>
      </c>
      <c r="AN20" s="4">
        <v>0</v>
      </c>
      <c r="AO20" s="1" t="s">
        <v>156</v>
      </c>
      <c r="AP20" s="1" t="s">
        <v>654</v>
      </c>
      <c r="AQ20" s="6">
        <v>0.04</v>
      </c>
      <c r="AS20" s="6">
        <v>0.71</v>
      </c>
      <c r="AT20" s="6">
        <v>0.25</v>
      </c>
      <c r="AW20" s="1" t="s">
        <v>655</v>
      </c>
      <c r="AX20" s="1" t="s">
        <v>156</v>
      </c>
      <c r="AZ20" s="1" t="s">
        <v>157</v>
      </c>
      <c r="BA20" s="1">
        <v>0</v>
      </c>
      <c r="BB20" s="1" t="s">
        <v>157</v>
      </c>
      <c r="BC20" s="1" t="s">
        <v>656</v>
      </c>
      <c r="BD20" s="1" t="s">
        <v>157</v>
      </c>
      <c r="BE20" s="1" t="s">
        <v>657</v>
      </c>
      <c r="BF20" s="1">
        <v>0</v>
      </c>
      <c r="BG20" s="1">
        <v>0</v>
      </c>
      <c r="BH20" s="1" t="s">
        <v>157</v>
      </c>
      <c r="BI20" s="1">
        <v>0</v>
      </c>
      <c r="BJ20" s="1" t="s">
        <v>160</v>
      </c>
      <c r="BK20" s="1" t="s">
        <v>658</v>
      </c>
      <c r="BL20" s="1" t="s">
        <v>157</v>
      </c>
      <c r="BM20" s="1" t="s">
        <v>157</v>
      </c>
      <c r="BN20" s="1" t="s">
        <v>157</v>
      </c>
      <c r="BO20" s="1" t="s">
        <v>157</v>
      </c>
      <c r="BP20" s="1" t="s">
        <v>156</v>
      </c>
      <c r="BQ20" s="1" t="s">
        <v>157</v>
      </c>
      <c r="BR20" s="1" t="s">
        <v>156</v>
      </c>
      <c r="BS20" s="1">
        <v>0</v>
      </c>
    </row>
    <row r="21" spans="1:71" ht="60" x14ac:dyDescent="0.25">
      <c r="A21" s="2" t="s">
        <v>69</v>
      </c>
      <c r="B21" s="1">
        <v>1</v>
      </c>
      <c r="C21" s="1">
        <v>1</v>
      </c>
      <c r="D21" s="1">
        <v>0</v>
      </c>
      <c r="E21" s="1">
        <v>12</v>
      </c>
      <c r="F21" s="1">
        <v>10</v>
      </c>
      <c r="G21" s="1">
        <v>2</v>
      </c>
      <c r="H21" s="4">
        <v>850000</v>
      </c>
      <c r="J21" s="5">
        <v>1857</v>
      </c>
      <c r="K21" s="5">
        <v>7826</v>
      </c>
      <c r="L21" s="5">
        <v>1260</v>
      </c>
      <c r="M21" s="5">
        <v>0</v>
      </c>
      <c r="O21" s="5">
        <v>10943</v>
      </c>
      <c r="P21" s="1" t="s">
        <v>161</v>
      </c>
      <c r="Q21" s="1" t="s">
        <v>307</v>
      </c>
      <c r="R21" s="1" t="s">
        <v>157</v>
      </c>
      <c r="S21" s="1" t="s">
        <v>308</v>
      </c>
      <c r="T21" s="1" t="s">
        <v>218</v>
      </c>
      <c r="U21" s="1" t="s">
        <v>161</v>
      </c>
      <c r="V21" s="1" t="s">
        <v>161</v>
      </c>
      <c r="W21" s="1" t="s">
        <v>161</v>
      </c>
      <c r="X21" s="1" t="s">
        <v>161</v>
      </c>
      <c r="Y21" s="1" t="s">
        <v>161</v>
      </c>
      <c r="Z21" s="1" t="s">
        <v>161</v>
      </c>
      <c r="AA21" s="1" t="s">
        <v>161</v>
      </c>
      <c r="AB21" s="1" t="s">
        <v>157</v>
      </c>
      <c r="AC21" s="1" t="s">
        <v>161</v>
      </c>
      <c r="AD21" s="1">
        <v>0</v>
      </c>
      <c r="AE21" s="1">
        <v>0</v>
      </c>
      <c r="AF21" s="1">
        <v>0</v>
      </c>
      <c r="AG21" s="1">
        <v>0</v>
      </c>
      <c r="AH21" s="1" t="s">
        <v>309</v>
      </c>
      <c r="AI21" s="4">
        <v>0</v>
      </c>
      <c r="AJ21" s="4">
        <v>90000</v>
      </c>
      <c r="AK21" s="1">
        <v>0</v>
      </c>
      <c r="AL21" s="1">
        <v>0</v>
      </c>
      <c r="AM21" s="3">
        <v>778657.99</v>
      </c>
      <c r="AN21" s="4"/>
      <c r="AP21" s="1" t="s">
        <v>310</v>
      </c>
      <c r="AQ21" s="6">
        <v>0.15</v>
      </c>
      <c r="AR21" s="6">
        <v>0.85</v>
      </c>
      <c r="AS21" s="1">
        <v>0</v>
      </c>
      <c r="AT21" s="1">
        <v>0</v>
      </c>
      <c r="AU21" s="1">
        <v>0</v>
      </c>
      <c r="AV21" s="1">
        <v>0</v>
      </c>
      <c r="AW21" s="1" t="s">
        <v>161</v>
      </c>
      <c r="AZ21" s="1" t="s">
        <v>161</v>
      </c>
      <c r="BA21" s="1">
        <v>0</v>
      </c>
      <c r="BB21" s="1" t="s">
        <v>157</v>
      </c>
      <c r="BC21" s="1" t="s">
        <v>218</v>
      </c>
      <c r="BD21" s="1" t="s">
        <v>311</v>
      </c>
      <c r="BE21" s="1" t="s">
        <v>311</v>
      </c>
      <c r="BF21" s="1">
        <v>0</v>
      </c>
      <c r="BG21" s="1">
        <v>1</v>
      </c>
      <c r="BH21" s="1" t="s">
        <v>157</v>
      </c>
      <c r="BI21" s="1">
        <v>0</v>
      </c>
      <c r="BJ21" s="1" t="s">
        <v>160</v>
      </c>
      <c r="BK21" s="1" t="s">
        <v>161</v>
      </c>
      <c r="BL21" s="1" t="s">
        <v>161</v>
      </c>
      <c r="BM21" s="1" t="s">
        <v>157</v>
      </c>
      <c r="BN21" s="1" t="s">
        <v>157</v>
      </c>
      <c r="BO21" s="1" t="s">
        <v>157</v>
      </c>
      <c r="BQ21" s="1" t="s">
        <v>157</v>
      </c>
      <c r="BR21" s="1" t="s">
        <v>157</v>
      </c>
      <c r="BS21" s="1">
        <v>0</v>
      </c>
    </row>
    <row r="22" spans="1:71" ht="90" x14ac:dyDescent="0.25">
      <c r="A22" s="2" t="s">
        <v>70</v>
      </c>
      <c r="B22" s="1">
        <v>1</v>
      </c>
      <c r="C22" s="1">
        <v>1</v>
      </c>
      <c r="D22" s="1">
        <v>0</v>
      </c>
      <c r="E22" s="1">
        <v>25</v>
      </c>
      <c r="F22" s="1">
        <v>23</v>
      </c>
      <c r="G22" s="1">
        <v>2</v>
      </c>
      <c r="H22" s="4">
        <v>2961997.9</v>
      </c>
      <c r="J22" s="5">
        <v>8174</v>
      </c>
      <c r="K22" s="5">
        <v>32183</v>
      </c>
      <c r="O22" s="5">
        <v>40357</v>
      </c>
      <c r="P22" s="1" t="s">
        <v>161</v>
      </c>
      <c r="Q22" s="1" t="s">
        <v>450</v>
      </c>
      <c r="R22" s="1" t="s">
        <v>157</v>
      </c>
      <c r="S22" s="1" t="s">
        <v>451</v>
      </c>
      <c r="T22" s="1" t="s">
        <v>452</v>
      </c>
      <c r="U22" s="1" t="s">
        <v>161</v>
      </c>
      <c r="V22" s="1" t="s">
        <v>161</v>
      </c>
      <c r="W22" s="1" t="s">
        <v>161</v>
      </c>
      <c r="X22" s="1" t="s">
        <v>161</v>
      </c>
      <c r="Y22" s="1" t="s">
        <v>161</v>
      </c>
      <c r="Z22" s="1" t="s">
        <v>161</v>
      </c>
      <c r="AA22" s="1" t="s">
        <v>161</v>
      </c>
      <c r="AB22" s="1" t="s">
        <v>157</v>
      </c>
      <c r="AC22" s="1" t="s">
        <v>161</v>
      </c>
      <c r="AJ22" s="4">
        <v>602464.4</v>
      </c>
      <c r="AN22" s="4"/>
      <c r="AP22" s="1" t="s">
        <v>453</v>
      </c>
      <c r="AQ22" s="6">
        <v>0.2</v>
      </c>
      <c r="AR22" s="6">
        <v>0.74</v>
      </c>
      <c r="AT22" s="6">
        <v>0.06</v>
      </c>
      <c r="AW22" s="1" t="s">
        <v>161</v>
      </c>
      <c r="AZ22" s="1" t="s">
        <v>157</v>
      </c>
      <c r="BA22" s="1" t="s">
        <v>157</v>
      </c>
      <c r="BB22" s="1" t="s">
        <v>157</v>
      </c>
      <c r="BD22" s="1" t="s">
        <v>157</v>
      </c>
      <c r="BE22" s="1" t="s">
        <v>454</v>
      </c>
      <c r="BF22" s="1" t="s">
        <v>170</v>
      </c>
      <c r="BG22" s="1">
        <v>1</v>
      </c>
      <c r="BH22" s="1" t="s">
        <v>167</v>
      </c>
      <c r="BI22" s="1" t="s">
        <v>170</v>
      </c>
      <c r="BJ22" s="1" t="s">
        <v>160</v>
      </c>
      <c r="BK22" s="1" t="s">
        <v>161</v>
      </c>
      <c r="BL22" s="1" t="s">
        <v>161</v>
      </c>
      <c r="BM22" s="1" t="s">
        <v>157</v>
      </c>
      <c r="BN22" s="1" t="s">
        <v>157</v>
      </c>
      <c r="BO22" s="1" t="s">
        <v>157</v>
      </c>
      <c r="BQ22" s="1" t="s">
        <v>167</v>
      </c>
      <c r="BR22" s="1" t="s">
        <v>157</v>
      </c>
      <c r="BS22" s="1" t="s">
        <v>170</v>
      </c>
    </row>
    <row r="23" spans="1:71" ht="141.75" x14ac:dyDescent="0.25">
      <c r="A23" s="2" t="s">
        <v>71</v>
      </c>
      <c r="B23" s="1">
        <v>4</v>
      </c>
      <c r="C23" s="1">
        <v>4</v>
      </c>
      <c r="D23" s="1">
        <v>0</v>
      </c>
      <c r="E23" s="1">
        <v>1</v>
      </c>
      <c r="F23" s="1">
        <v>1</v>
      </c>
      <c r="G23" s="1">
        <v>0</v>
      </c>
      <c r="H23" s="30" t="s">
        <v>565</v>
      </c>
      <c r="J23" s="5">
        <v>10443</v>
      </c>
      <c r="K23" s="5">
        <v>28916</v>
      </c>
      <c r="L23" s="5">
        <v>815</v>
      </c>
      <c r="O23" s="5">
        <v>40174</v>
      </c>
      <c r="P23" s="1" t="s">
        <v>161</v>
      </c>
      <c r="Q23" s="15" t="s">
        <v>566</v>
      </c>
      <c r="R23" s="1" t="s">
        <v>157</v>
      </c>
      <c r="S23" s="11" t="s">
        <v>567</v>
      </c>
      <c r="T23" s="15" t="s">
        <v>568</v>
      </c>
      <c r="U23" s="1" t="s">
        <v>161</v>
      </c>
      <c r="V23" s="1" t="s">
        <v>161</v>
      </c>
      <c r="W23" s="1" t="s">
        <v>157</v>
      </c>
      <c r="X23" s="1" t="s">
        <v>157</v>
      </c>
      <c r="Y23" s="1" t="s">
        <v>157</v>
      </c>
      <c r="Z23" s="1" t="s">
        <v>157</v>
      </c>
      <c r="AA23" s="1" t="s">
        <v>157</v>
      </c>
      <c r="AB23" s="1" t="s">
        <v>157</v>
      </c>
      <c r="AC23" s="1" t="s">
        <v>157</v>
      </c>
      <c r="AD23" s="1" t="s">
        <v>569</v>
      </c>
      <c r="AE23" s="1" t="s">
        <v>569</v>
      </c>
      <c r="AI23" s="4">
        <v>15000</v>
      </c>
      <c r="AJ23" s="4">
        <v>15000</v>
      </c>
      <c r="AN23" s="4"/>
      <c r="AQ23" s="1" t="s">
        <v>570</v>
      </c>
      <c r="AR23" s="6" t="s">
        <v>571</v>
      </c>
      <c r="AW23" s="1" t="s">
        <v>161</v>
      </c>
      <c r="AZ23" s="1" t="s">
        <v>157</v>
      </c>
      <c r="BA23" s="1" t="s">
        <v>157</v>
      </c>
      <c r="BB23" s="1" t="s">
        <v>161</v>
      </c>
      <c r="BC23" s="15" t="s">
        <v>572</v>
      </c>
      <c r="BD23" s="1" t="s">
        <v>161</v>
      </c>
      <c r="BE23" s="1" t="s">
        <v>573</v>
      </c>
      <c r="BF23" s="1">
        <v>0</v>
      </c>
      <c r="BG23" s="1">
        <v>4</v>
      </c>
      <c r="BH23" s="1" t="s">
        <v>161</v>
      </c>
      <c r="BI23" s="1">
        <v>0</v>
      </c>
      <c r="BJ23" s="16" t="s">
        <v>574</v>
      </c>
      <c r="BK23" s="1" t="s">
        <v>161</v>
      </c>
      <c r="BL23" s="1" t="s">
        <v>167</v>
      </c>
      <c r="BM23" s="1" t="s">
        <v>157</v>
      </c>
      <c r="BN23" s="1" t="s">
        <v>161</v>
      </c>
      <c r="BO23" s="1" t="s">
        <v>157</v>
      </c>
      <c r="BP23" s="1" t="s">
        <v>170</v>
      </c>
      <c r="BQ23" s="1" t="s">
        <v>157</v>
      </c>
      <c r="BR23" s="1" t="s">
        <v>157</v>
      </c>
      <c r="BS23" s="1">
        <v>0</v>
      </c>
    </row>
    <row r="24" spans="1:71" ht="75" x14ac:dyDescent="0.25">
      <c r="A24" s="2" t="s">
        <v>72</v>
      </c>
      <c r="B24" s="1">
        <v>3</v>
      </c>
      <c r="C24" s="1">
        <v>3</v>
      </c>
      <c r="D24" s="1">
        <v>0</v>
      </c>
      <c r="E24" s="1">
        <v>7</v>
      </c>
      <c r="F24" s="1">
        <v>7</v>
      </c>
      <c r="G24" s="1">
        <v>0</v>
      </c>
      <c r="H24" s="4">
        <v>2363356</v>
      </c>
      <c r="J24" s="5">
        <v>12021</v>
      </c>
      <c r="K24" s="5">
        <v>38672</v>
      </c>
      <c r="O24" s="5">
        <v>50693</v>
      </c>
      <c r="P24" s="1" t="s">
        <v>157</v>
      </c>
      <c r="T24" s="1" t="s">
        <v>156</v>
      </c>
      <c r="AD24" s="1" t="s">
        <v>671</v>
      </c>
      <c r="AE24" s="1" t="s">
        <v>671</v>
      </c>
      <c r="AF24" s="1" t="s">
        <v>671</v>
      </c>
      <c r="AG24" s="1" t="s">
        <v>671</v>
      </c>
      <c r="AH24" s="1" t="s">
        <v>671</v>
      </c>
      <c r="AI24" s="1" t="s">
        <v>671</v>
      </c>
      <c r="AJ24" s="1" t="s">
        <v>671</v>
      </c>
      <c r="AK24" s="1" t="s">
        <v>671</v>
      </c>
      <c r="AL24" s="1" t="s">
        <v>671</v>
      </c>
      <c r="AM24" s="1" t="s">
        <v>671</v>
      </c>
      <c r="AN24" s="1" t="s">
        <v>671</v>
      </c>
      <c r="AO24" s="1" t="s">
        <v>671</v>
      </c>
      <c r="AP24" s="1" t="s">
        <v>348</v>
      </c>
      <c r="AW24" s="1" t="s">
        <v>157</v>
      </c>
      <c r="AX24" s="1" t="s">
        <v>672</v>
      </c>
      <c r="AZ24" s="1" t="s">
        <v>157</v>
      </c>
      <c r="BA24" s="1" t="s">
        <v>157</v>
      </c>
      <c r="BB24" s="1" t="s">
        <v>243</v>
      </c>
      <c r="BC24" s="1" t="s">
        <v>673</v>
      </c>
      <c r="BD24" s="1" t="s">
        <v>157</v>
      </c>
      <c r="BE24" s="1" t="s">
        <v>674</v>
      </c>
      <c r="BF24" s="1" t="s">
        <v>170</v>
      </c>
      <c r="BG24" s="1" t="s">
        <v>170</v>
      </c>
      <c r="BH24" s="1" t="s">
        <v>161</v>
      </c>
      <c r="BI24" s="1" t="s">
        <v>170</v>
      </c>
      <c r="BJ24" s="1" t="s">
        <v>160</v>
      </c>
      <c r="BK24" s="1" t="s">
        <v>161</v>
      </c>
      <c r="BL24" s="1" t="s">
        <v>161</v>
      </c>
      <c r="BM24" s="1" t="s">
        <v>157</v>
      </c>
      <c r="BN24" s="1" t="s">
        <v>157</v>
      </c>
      <c r="BO24" s="1" t="s">
        <v>157</v>
      </c>
      <c r="BQ24" s="1" t="s">
        <v>157</v>
      </c>
      <c r="BR24" s="1" t="s">
        <v>157</v>
      </c>
      <c r="BS24" s="1" t="s">
        <v>170</v>
      </c>
    </row>
    <row r="25" spans="1:71" ht="173.25" x14ac:dyDescent="0.25">
      <c r="A25" s="2" t="s">
        <v>73</v>
      </c>
      <c r="B25" s="1">
        <v>1</v>
      </c>
      <c r="C25" s="1">
        <v>1</v>
      </c>
      <c r="D25" s="1">
        <v>0</v>
      </c>
      <c r="E25" s="1" t="s">
        <v>184</v>
      </c>
      <c r="F25" s="1">
        <v>0</v>
      </c>
      <c r="G25" s="1">
        <v>0</v>
      </c>
      <c r="H25" s="4" t="s">
        <v>185</v>
      </c>
      <c r="I25" s="10" t="s">
        <v>186</v>
      </c>
      <c r="J25" s="5">
        <v>2736</v>
      </c>
      <c r="K25" s="5">
        <v>11036</v>
      </c>
      <c r="L25" s="5" t="s">
        <v>187</v>
      </c>
      <c r="O25" s="5">
        <v>13772</v>
      </c>
      <c r="P25" s="1" t="s">
        <v>157</v>
      </c>
      <c r="Q25" s="1" t="s">
        <v>156</v>
      </c>
      <c r="R25" s="1" t="s">
        <v>156</v>
      </c>
      <c r="S25" s="1" t="s">
        <v>156</v>
      </c>
      <c r="T25" s="1" t="s">
        <v>156</v>
      </c>
      <c r="AN25" s="4"/>
      <c r="AT25" s="11" t="s">
        <v>188</v>
      </c>
      <c r="AW25" s="1" t="s">
        <v>189</v>
      </c>
      <c r="AX25" s="11" t="s">
        <v>190</v>
      </c>
      <c r="AZ25" s="1" t="s">
        <v>157</v>
      </c>
      <c r="BA25" s="1" t="s">
        <v>191</v>
      </c>
      <c r="BB25" s="1" t="s">
        <v>161</v>
      </c>
      <c r="BC25" s="1" t="s">
        <v>192</v>
      </c>
      <c r="BD25" s="1" t="s">
        <v>157</v>
      </c>
      <c r="BE25" s="1" t="s">
        <v>193</v>
      </c>
      <c r="BF25" s="1" t="s">
        <v>194</v>
      </c>
      <c r="BG25" s="1" t="s">
        <v>195</v>
      </c>
      <c r="BH25" s="1" t="s">
        <v>196</v>
      </c>
      <c r="BI25" s="1" t="s">
        <v>197</v>
      </c>
      <c r="BJ25" s="1" t="s">
        <v>160</v>
      </c>
      <c r="BK25" s="1" t="s">
        <v>161</v>
      </c>
      <c r="BM25" s="1" t="s">
        <v>157</v>
      </c>
      <c r="BN25" s="1" t="s">
        <v>157</v>
      </c>
      <c r="BO25" s="1" t="s">
        <v>157</v>
      </c>
      <c r="BP25" s="1" t="s">
        <v>156</v>
      </c>
      <c r="BQ25" s="1" t="s">
        <v>157</v>
      </c>
      <c r="BR25" s="1" t="s">
        <v>157</v>
      </c>
      <c r="BS25" s="1">
        <v>0</v>
      </c>
    </row>
    <row r="26" spans="1:71" ht="285" x14ac:dyDescent="0.25">
      <c r="A26" s="2" t="s">
        <v>74</v>
      </c>
      <c r="B26" s="1">
        <v>16</v>
      </c>
      <c r="C26" s="1">
        <v>5</v>
      </c>
      <c r="D26" s="1">
        <v>11</v>
      </c>
      <c r="E26" s="1" t="s">
        <v>326</v>
      </c>
      <c r="F26" s="1">
        <v>17</v>
      </c>
      <c r="H26" s="4" t="s">
        <v>327</v>
      </c>
      <c r="J26" s="5">
        <v>108795</v>
      </c>
      <c r="K26" s="5">
        <v>1299440</v>
      </c>
      <c r="L26" s="5">
        <v>73109</v>
      </c>
      <c r="M26" s="5">
        <v>25913</v>
      </c>
      <c r="N26" s="5">
        <v>2109</v>
      </c>
      <c r="O26" s="5">
        <v>1509366</v>
      </c>
      <c r="P26" s="1" t="s">
        <v>157</v>
      </c>
      <c r="Q26" s="1" t="s">
        <v>156</v>
      </c>
      <c r="T26" s="1" t="s">
        <v>170</v>
      </c>
      <c r="U26" s="1" t="s">
        <v>161</v>
      </c>
      <c r="V26" s="1" t="s">
        <v>157</v>
      </c>
      <c r="W26" s="1" t="s">
        <v>157</v>
      </c>
      <c r="X26" s="1" t="s">
        <v>161</v>
      </c>
      <c r="Y26" s="1" t="s">
        <v>161</v>
      </c>
      <c r="Z26" s="1" t="s">
        <v>161</v>
      </c>
      <c r="AA26" s="1" t="s">
        <v>157</v>
      </c>
      <c r="AB26" s="1" t="s">
        <v>161</v>
      </c>
      <c r="AC26" s="1" t="s">
        <v>161</v>
      </c>
      <c r="AD26" s="17" t="s">
        <v>328</v>
      </c>
      <c r="AE26" s="17" t="s">
        <v>329</v>
      </c>
      <c r="AN26" s="4"/>
      <c r="AP26" s="1" t="s">
        <v>330</v>
      </c>
      <c r="AW26" s="1" t="s">
        <v>161</v>
      </c>
      <c r="AX26" s="1" t="s">
        <v>156</v>
      </c>
      <c r="AZ26" s="1" t="s">
        <v>157</v>
      </c>
      <c r="BA26" s="1" t="s">
        <v>157</v>
      </c>
      <c r="BB26" s="1" t="s">
        <v>157</v>
      </c>
      <c r="BC26" s="1" t="s">
        <v>156</v>
      </c>
      <c r="BD26" s="1" t="s">
        <v>156</v>
      </c>
      <c r="BE26" s="1" t="s">
        <v>331</v>
      </c>
      <c r="BF26" s="1">
        <v>0</v>
      </c>
      <c r="BG26" s="1">
        <v>3</v>
      </c>
      <c r="BH26" s="1" t="s">
        <v>161</v>
      </c>
      <c r="BI26" s="1">
        <v>0</v>
      </c>
      <c r="BJ26" s="1" t="s">
        <v>332</v>
      </c>
      <c r="BK26" s="1" t="s">
        <v>161</v>
      </c>
      <c r="BL26" s="1" t="s">
        <v>161</v>
      </c>
      <c r="BM26" s="1" t="s">
        <v>161</v>
      </c>
      <c r="BN26" s="1" t="s">
        <v>161</v>
      </c>
      <c r="BO26" s="1" t="s">
        <v>157</v>
      </c>
      <c r="BP26" s="1" t="s">
        <v>156</v>
      </c>
      <c r="BQ26" s="1" t="s">
        <v>157</v>
      </c>
      <c r="BR26" s="1" t="s">
        <v>157</v>
      </c>
      <c r="BS26" s="1">
        <v>0</v>
      </c>
    </row>
    <row r="27" spans="1:71" ht="45" x14ac:dyDescent="0.25">
      <c r="A27" s="2" t="s">
        <v>75</v>
      </c>
      <c r="B27" s="1">
        <v>1</v>
      </c>
      <c r="C27" s="1">
        <v>1</v>
      </c>
      <c r="D27" s="1">
        <v>0</v>
      </c>
      <c r="E27" s="1">
        <v>10</v>
      </c>
      <c r="F27" s="1">
        <v>8</v>
      </c>
      <c r="G27" s="1">
        <v>2</v>
      </c>
      <c r="H27" s="4">
        <v>748603.37</v>
      </c>
      <c r="J27" s="5">
        <v>2885</v>
      </c>
      <c r="K27" s="5">
        <v>8314</v>
      </c>
      <c r="L27" s="5">
        <v>828</v>
      </c>
      <c r="M27" s="5">
        <v>0</v>
      </c>
      <c r="N27" s="5">
        <v>0</v>
      </c>
      <c r="O27" s="5">
        <v>12027</v>
      </c>
      <c r="P27" s="1" t="s">
        <v>157</v>
      </c>
      <c r="Q27" s="1" t="s">
        <v>216</v>
      </c>
      <c r="R27" s="1" t="s">
        <v>157</v>
      </c>
      <c r="S27" s="1" t="s">
        <v>217</v>
      </c>
      <c r="T27" s="1" t="s">
        <v>218</v>
      </c>
      <c r="U27" s="1" t="s">
        <v>161</v>
      </c>
      <c r="V27" s="1" t="s">
        <v>161</v>
      </c>
      <c r="W27" s="1" t="s">
        <v>157</v>
      </c>
      <c r="X27" s="1" t="s">
        <v>161</v>
      </c>
      <c r="Y27" s="1" t="s">
        <v>161</v>
      </c>
      <c r="Z27" s="1" t="s">
        <v>157</v>
      </c>
      <c r="AA27" s="1" t="s">
        <v>161</v>
      </c>
      <c r="AB27" s="1" t="s">
        <v>157</v>
      </c>
      <c r="AC27" s="1" t="s">
        <v>157</v>
      </c>
      <c r="AD27" s="1" t="s">
        <v>219</v>
      </c>
      <c r="AE27" s="1">
        <v>0</v>
      </c>
      <c r="AF27" s="1">
        <v>0</v>
      </c>
      <c r="AG27" s="1">
        <v>0</v>
      </c>
      <c r="AH27" s="1">
        <v>0</v>
      </c>
      <c r="AI27" s="4">
        <v>593515.92000000004</v>
      </c>
      <c r="AJ27" s="4">
        <v>91574.52</v>
      </c>
      <c r="AK27" s="1">
        <v>0</v>
      </c>
      <c r="AL27" s="1">
        <v>0</v>
      </c>
      <c r="AM27" s="1">
        <v>0</v>
      </c>
      <c r="AN27" s="4">
        <v>685090.44</v>
      </c>
      <c r="AQ27" s="6">
        <v>0.15</v>
      </c>
      <c r="AR27" s="6">
        <v>0.85</v>
      </c>
      <c r="AS27" s="1">
        <v>0</v>
      </c>
      <c r="AT27" s="1">
        <v>0</v>
      </c>
      <c r="AU27" s="1">
        <v>0</v>
      </c>
      <c r="AV27" s="1">
        <v>0</v>
      </c>
      <c r="AW27" s="1" t="s">
        <v>161</v>
      </c>
      <c r="AZ27" s="1" t="s">
        <v>157</v>
      </c>
      <c r="BA27" s="1">
        <v>0</v>
      </c>
      <c r="BB27" s="1" t="s">
        <v>157</v>
      </c>
      <c r="BD27" s="1" t="s">
        <v>218</v>
      </c>
      <c r="BE27" s="1" t="s">
        <v>220</v>
      </c>
      <c r="BF27" s="1">
        <v>0</v>
      </c>
      <c r="BG27" s="1">
        <v>0</v>
      </c>
      <c r="BH27" s="1" t="s">
        <v>161</v>
      </c>
      <c r="BI27" s="1" t="s">
        <v>156</v>
      </c>
      <c r="BJ27" s="1" t="s">
        <v>160</v>
      </c>
      <c r="BK27" s="1" t="s">
        <v>167</v>
      </c>
      <c r="BL27" s="1" t="s">
        <v>161</v>
      </c>
      <c r="BM27" s="1" t="s">
        <v>157</v>
      </c>
      <c r="BN27" s="1" t="s">
        <v>157</v>
      </c>
      <c r="BO27" s="1" t="s">
        <v>157</v>
      </c>
      <c r="BQ27" s="1" t="s">
        <v>157</v>
      </c>
      <c r="BR27" s="1" t="s">
        <v>157</v>
      </c>
      <c r="BS27" s="1">
        <v>0</v>
      </c>
    </row>
    <row r="28" spans="1:71" ht="78.75" x14ac:dyDescent="0.25">
      <c r="A28" s="2" t="s">
        <v>76</v>
      </c>
      <c r="B28" s="1">
        <v>1</v>
      </c>
      <c r="C28" s="1">
        <v>1</v>
      </c>
      <c r="D28" s="1">
        <v>0</v>
      </c>
      <c r="E28" s="1">
        <v>20</v>
      </c>
      <c r="F28" s="1">
        <v>10</v>
      </c>
      <c r="G28" s="1">
        <v>10</v>
      </c>
      <c r="H28" s="4">
        <v>968899.45</v>
      </c>
      <c r="J28" s="5">
        <v>4872</v>
      </c>
      <c r="K28" s="5">
        <v>19418</v>
      </c>
      <c r="L28" s="5">
        <v>752</v>
      </c>
      <c r="O28" s="5">
        <v>25042</v>
      </c>
      <c r="P28" s="1" t="s">
        <v>161</v>
      </c>
      <c r="Q28" s="11" t="s">
        <v>630</v>
      </c>
      <c r="R28" s="1" t="s">
        <v>157</v>
      </c>
      <c r="S28" s="11" t="s">
        <v>631</v>
      </c>
      <c r="T28" s="11" t="s">
        <v>632</v>
      </c>
      <c r="U28" s="1" t="s">
        <v>161</v>
      </c>
      <c r="V28" s="1" t="s">
        <v>161</v>
      </c>
      <c r="W28" s="1" t="s">
        <v>161</v>
      </c>
      <c r="X28" s="1" t="s">
        <v>161</v>
      </c>
      <c r="Y28" s="1" t="s">
        <v>161</v>
      </c>
      <c r="Z28" s="1" t="s">
        <v>161</v>
      </c>
      <c r="AA28" s="1" t="s">
        <v>161</v>
      </c>
      <c r="AB28" s="1" t="s">
        <v>157</v>
      </c>
      <c r="AC28" s="1" t="s">
        <v>157</v>
      </c>
      <c r="AD28" s="11" t="s">
        <v>633</v>
      </c>
      <c r="AN28" s="4"/>
      <c r="AO28" s="11" t="s">
        <v>634</v>
      </c>
      <c r="AP28" s="11" t="s">
        <v>635</v>
      </c>
      <c r="AQ28" s="1" t="s">
        <v>156</v>
      </c>
      <c r="AR28" s="1" t="s">
        <v>156</v>
      </c>
      <c r="AS28" s="1" t="s">
        <v>156</v>
      </c>
      <c r="AT28" s="1" t="s">
        <v>156</v>
      </c>
      <c r="AU28" s="1" t="s">
        <v>156</v>
      </c>
      <c r="AV28" s="1" t="s">
        <v>156</v>
      </c>
      <c r="AW28" s="1" t="s">
        <v>161</v>
      </c>
      <c r="AZ28" s="1" t="s">
        <v>167</v>
      </c>
      <c r="BA28" s="1" t="s">
        <v>170</v>
      </c>
      <c r="BB28" s="1" t="s">
        <v>161</v>
      </c>
      <c r="BC28" s="11" t="s">
        <v>636</v>
      </c>
      <c r="BD28" s="1" t="s">
        <v>157</v>
      </c>
      <c r="BE28" s="1" t="s">
        <v>156</v>
      </c>
      <c r="BF28" s="1" t="s">
        <v>170</v>
      </c>
      <c r="BG28" s="1" t="s">
        <v>170</v>
      </c>
      <c r="BH28" s="1" t="s">
        <v>637</v>
      </c>
      <c r="BI28" s="1">
        <v>0</v>
      </c>
      <c r="BJ28" s="1" t="s">
        <v>207</v>
      </c>
      <c r="BK28" s="1" t="s">
        <v>161</v>
      </c>
      <c r="BM28" s="1" t="s">
        <v>157</v>
      </c>
      <c r="BN28" s="1" t="s">
        <v>157</v>
      </c>
      <c r="BO28" s="1" t="s">
        <v>157</v>
      </c>
      <c r="BQ28" s="1" t="s">
        <v>157</v>
      </c>
      <c r="BR28" s="1" t="s">
        <v>157</v>
      </c>
      <c r="BS28" s="1">
        <v>0</v>
      </c>
    </row>
    <row r="29" spans="1:71" ht="279.75" customHeight="1" x14ac:dyDescent="0.25">
      <c r="A29" s="2" t="s">
        <v>77</v>
      </c>
      <c r="B29" s="1">
        <v>0</v>
      </c>
      <c r="C29" s="1">
        <v>0</v>
      </c>
      <c r="D29" s="1">
        <v>0</v>
      </c>
      <c r="E29" s="1">
        <v>0</v>
      </c>
      <c r="F29" s="1">
        <v>0</v>
      </c>
      <c r="G29" s="1">
        <v>0</v>
      </c>
      <c r="H29" s="4">
        <v>1760000</v>
      </c>
      <c r="J29" s="5">
        <v>5668</v>
      </c>
      <c r="K29" s="5">
        <v>16580</v>
      </c>
      <c r="L29" s="5" t="s">
        <v>163</v>
      </c>
      <c r="P29" s="1" t="s">
        <v>157</v>
      </c>
      <c r="Q29" s="1" t="s">
        <v>164</v>
      </c>
      <c r="R29" s="1" t="s">
        <v>157</v>
      </c>
      <c r="S29" s="1" t="s">
        <v>165</v>
      </c>
      <c r="T29" s="1" t="s">
        <v>166</v>
      </c>
      <c r="U29" s="1" t="s">
        <v>161</v>
      </c>
      <c r="V29" s="1" t="s">
        <v>161</v>
      </c>
      <c r="W29" s="1" t="s">
        <v>161</v>
      </c>
      <c r="X29" s="1" t="s">
        <v>161</v>
      </c>
      <c r="Y29" s="1" t="s">
        <v>161</v>
      </c>
      <c r="Z29" s="1" t="s">
        <v>167</v>
      </c>
      <c r="AA29" s="1" t="s">
        <v>157</v>
      </c>
      <c r="AB29" s="1" t="s">
        <v>157</v>
      </c>
      <c r="AC29" s="1" t="s">
        <v>157</v>
      </c>
      <c r="AD29" s="1">
        <v>0</v>
      </c>
      <c r="AE29" s="1">
        <v>0</v>
      </c>
      <c r="AF29" s="1">
        <v>0</v>
      </c>
      <c r="AG29" s="1">
        <v>0</v>
      </c>
      <c r="AH29" s="1">
        <v>0</v>
      </c>
      <c r="AI29" s="4">
        <v>0</v>
      </c>
      <c r="AJ29" s="4">
        <v>0</v>
      </c>
      <c r="AK29" s="1">
        <v>0</v>
      </c>
      <c r="AL29" s="1">
        <v>0</v>
      </c>
      <c r="AM29" s="1">
        <v>0</v>
      </c>
      <c r="AN29" s="4">
        <v>0</v>
      </c>
      <c r="AP29" s="1" t="s">
        <v>168</v>
      </c>
      <c r="AQ29" s="1">
        <v>10</v>
      </c>
      <c r="AR29" s="1">
        <v>0</v>
      </c>
      <c r="AS29" s="1">
        <v>0</v>
      </c>
      <c r="AT29" s="1">
        <v>90</v>
      </c>
      <c r="AU29" s="1">
        <v>0</v>
      </c>
      <c r="AV29" s="1">
        <v>0</v>
      </c>
      <c r="AW29" s="1" t="s">
        <v>169</v>
      </c>
      <c r="AZ29" s="1" t="s">
        <v>157</v>
      </c>
      <c r="BA29" s="1" t="s">
        <v>170</v>
      </c>
      <c r="BB29" s="1" t="s">
        <v>157</v>
      </c>
      <c r="BC29" s="1" t="s">
        <v>171</v>
      </c>
      <c r="BD29" s="1" t="s">
        <v>157</v>
      </c>
      <c r="BE29" s="1" t="s">
        <v>170</v>
      </c>
      <c r="BF29" s="1">
        <v>1</v>
      </c>
      <c r="BG29" s="1" t="s">
        <v>172</v>
      </c>
      <c r="BH29" s="1" t="s">
        <v>161</v>
      </c>
      <c r="BI29" s="1" t="s">
        <v>173</v>
      </c>
      <c r="BJ29" s="1" t="s">
        <v>160</v>
      </c>
      <c r="BK29" s="1" t="s">
        <v>161</v>
      </c>
      <c r="BL29" s="1" t="s">
        <v>161</v>
      </c>
      <c r="BM29" s="1" t="s">
        <v>157</v>
      </c>
      <c r="BN29" s="1" t="s">
        <v>157</v>
      </c>
      <c r="BO29" s="1" t="s">
        <v>157</v>
      </c>
      <c r="BQ29" s="1" t="s">
        <v>157</v>
      </c>
      <c r="BR29" s="1" t="s">
        <v>157</v>
      </c>
      <c r="BS29" s="1" t="s">
        <v>170</v>
      </c>
    </row>
    <row r="30" spans="1:71" ht="165" x14ac:dyDescent="0.25">
      <c r="A30" s="2" t="s">
        <v>78</v>
      </c>
      <c r="B30" s="1">
        <v>3</v>
      </c>
      <c r="C30" s="1">
        <v>3</v>
      </c>
      <c r="D30" s="1">
        <v>0</v>
      </c>
      <c r="E30" s="1">
        <v>10</v>
      </c>
      <c r="F30" s="1">
        <v>10</v>
      </c>
      <c r="G30" s="1">
        <v>0</v>
      </c>
      <c r="H30" s="4">
        <v>291000</v>
      </c>
      <c r="J30" s="5">
        <v>3389</v>
      </c>
      <c r="K30" s="5">
        <v>22806</v>
      </c>
      <c r="L30" s="5">
        <v>2386</v>
      </c>
      <c r="M30" s="5">
        <v>0</v>
      </c>
      <c r="N30" s="5">
        <v>54984</v>
      </c>
      <c r="O30" s="5">
        <v>103946</v>
      </c>
      <c r="P30" s="1" t="s">
        <v>157</v>
      </c>
      <c r="Q30" s="1" t="s">
        <v>156</v>
      </c>
      <c r="R30" s="1" t="s">
        <v>156</v>
      </c>
      <c r="S30" s="1" t="s">
        <v>156</v>
      </c>
      <c r="T30" s="25" t="s">
        <v>388</v>
      </c>
      <c r="U30" s="1" t="s">
        <v>161</v>
      </c>
      <c r="V30" s="1" t="s">
        <v>161</v>
      </c>
      <c r="W30" s="1" t="s">
        <v>161</v>
      </c>
      <c r="X30" s="1" t="s">
        <v>161</v>
      </c>
      <c r="Y30" s="1" t="s">
        <v>161</v>
      </c>
      <c r="Z30" s="1" t="s">
        <v>161</v>
      </c>
      <c r="AA30" s="1" t="s">
        <v>157</v>
      </c>
      <c r="AB30" s="1" t="s">
        <v>157</v>
      </c>
      <c r="AC30" s="1" t="s">
        <v>157</v>
      </c>
      <c r="AD30" s="1" t="s">
        <v>170</v>
      </c>
      <c r="AE30" s="1" t="s">
        <v>389</v>
      </c>
      <c r="AF30" s="1" t="s">
        <v>170</v>
      </c>
      <c r="AG30" s="1" t="s">
        <v>170</v>
      </c>
      <c r="AH30" s="1" t="s">
        <v>170</v>
      </c>
      <c r="AI30" s="4" t="s">
        <v>170</v>
      </c>
      <c r="AJ30" s="4" t="s">
        <v>390</v>
      </c>
      <c r="AK30" s="1" t="s">
        <v>170</v>
      </c>
      <c r="AL30" s="1" t="s">
        <v>170</v>
      </c>
      <c r="AM30" s="1" t="s">
        <v>170</v>
      </c>
      <c r="AN30" s="4" t="s">
        <v>170</v>
      </c>
      <c r="AO30" s="1" t="s">
        <v>391</v>
      </c>
      <c r="AP30" s="1" t="s">
        <v>392</v>
      </c>
      <c r="AQ30" s="6">
        <v>1</v>
      </c>
      <c r="AW30" s="1" t="s">
        <v>157</v>
      </c>
      <c r="AY30" s="1" t="s">
        <v>393</v>
      </c>
      <c r="AZ30" s="1" t="s">
        <v>157</v>
      </c>
      <c r="BA30" s="1" t="s">
        <v>170</v>
      </c>
      <c r="BB30" s="1" t="s">
        <v>157</v>
      </c>
      <c r="BC30" s="1" t="s">
        <v>394</v>
      </c>
      <c r="BD30" s="1" t="s">
        <v>395</v>
      </c>
      <c r="BE30" s="1" t="s">
        <v>396</v>
      </c>
      <c r="BF30" s="1" t="s">
        <v>170</v>
      </c>
      <c r="BG30" s="1">
        <v>1</v>
      </c>
      <c r="BH30" s="1" t="s">
        <v>397</v>
      </c>
      <c r="BI30" s="1" t="s">
        <v>170</v>
      </c>
      <c r="BJ30" s="1" t="s">
        <v>160</v>
      </c>
      <c r="BK30" s="1" t="s">
        <v>161</v>
      </c>
      <c r="BL30" s="1" t="s">
        <v>161</v>
      </c>
      <c r="BM30" s="1" t="s">
        <v>398</v>
      </c>
      <c r="BN30" s="1" t="s">
        <v>157</v>
      </c>
      <c r="BO30" s="1" t="s">
        <v>157</v>
      </c>
      <c r="BP30" s="1" t="s">
        <v>156</v>
      </c>
      <c r="BQ30" s="1" t="s">
        <v>157</v>
      </c>
      <c r="BR30" s="1" t="s">
        <v>157</v>
      </c>
      <c r="BS30" s="1" t="s">
        <v>170</v>
      </c>
    </row>
    <row r="31" spans="1:71" s="35" customFormat="1" x14ac:dyDescent="0.25">
      <c r="A31" s="34" t="s">
        <v>79</v>
      </c>
      <c r="H31" s="36"/>
      <c r="J31" s="37"/>
      <c r="K31" s="37"/>
      <c r="L31" s="37"/>
      <c r="M31" s="37"/>
      <c r="N31" s="37"/>
      <c r="O31" s="37"/>
      <c r="AI31" s="36"/>
      <c r="AJ31" s="36"/>
      <c r="AN31" s="36"/>
    </row>
    <row r="32" spans="1:71" ht="173.25" x14ac:dyDescent="0.25">
      <c r="A32" s="2" t="s">
        <v>80</v>
      </c>
      <c r="B32" s="1">
        <v>10</v>
      </c>
      <c r="C32" s="1">
        <v>4</v>
      </c>
      <c r="D32" s="1">
        <v>6</v>
      </c>
      <c r="E32" s="1">
        <v>29</v>
      </c>
      <c r="F32" s="1">
        <v>25</v>
      </c>
      <c r="G32" s="1">
        <v>4</v>
      </c>
      <c r="H32" s="4">
        <v>23934580.210000001</v>
      </c>
      <c r="J32" s="5">
        <v>107493</v>
      </c>
      <c r="K32" s="5">
        <v>638099</v>
      </c>
      <c r="O32" s="5">
        <v>745592</v>
      </c>
      <c r="P32" s="1" t="s">
        <v>157</v>
      </c>
      <c r="AN32" s="4"/>
      <c r="AQ32" s="9">
        <v>0.17499999999999999</v>
      </c>
      <c r="AT32" s="1" t="s">
        <v>575</v>
      </c>
      <c r="AZ32" s="1" t="s">
        <v>161</v>
      </c>
      <c r="BA32" s="1" t="s">
        <v>576</v>
      </c>
      <c r="BB32" s="1" t="s">
        <v>577</v>
      </c>
      <c r="BC32" s="1" t="s">
        <v>578</v>
      </c>
      <c r="BD32" s="11" t="s">
        <v>579</v>
      </c>
      <c r="BE32" s="11" t="s">
        <v>580</v>
      </c>
      <c r="BF32" s="11" t="s">
        <v>581</v>
      </c>
      <c r="BG32" s="1" t="s">
        <v>582</v>
      </c>
      <c r="BH32" s="1" t="s">
        <v>583</v>
      </c>
      <c r="BI32" s="15" t="s">
        <v>584</v>
      </c>
      <c r="BJ32" s="16" t="s">
        <v>266</v>
      </c>
      <c r="BK32" s="1" t="s">
        <v>161</v>
      </c>
      <c r="BL32" s="1" t="s">
        <v>157</v>
      </c>
      <c r="BM32" s="1" t="s">
        <v>585</v>
      </c>
      <c r="BN32" s="1" t="s">
        <v>586</v>
      </c>
      <c r="BO32" s="15" t="s">
        <v>587</v>
      </c>
      <c r="BP32" s="15" t="s">
        <v>588</v>
      </c>
      <c r="BQ32" s="1" t="s">
        <v>157</v>
      </c>
      <c r="BR32" s="1" t="s">
        <v>161</v>
      </c>
      <c r="BS32" s="1">
        <v>2</v>
      </c>
    </row>
    <row r="33" spans="1:71" ht="135" x14ac:dyDescent="0.25">
      <c r="A33" s="2" t="s">
        <v>81</v>
      </c>
      <c r="B33" s="1">
        <v>2</v>
      </c>
      <c r="C33" s="1">
        <v>2</v>
      </c>
      <c r="D33" s="1">
        <v>0</v>
      </c>
      <c r="E33" s="1" t="s">
        <v>360</v>
      </c>
      <c r="F33" s="1">
        <v>18</v>
      </c>
      <c r="G33" s="1">
        <v>0</v>
      </c>
      <c r="H33" s="4">
        <v>1605313.58</v>
      </c>
      <c r="J33" s="5">
        <v>2686</v>
      </c>
      <c r="K33" s="5">
        <v>18973</v>
      </c>
      <c r="O33" s="5">
        <v>21659</v>
      </c>
      <c r="P33" s="1" t="s">
        <v>157</v>
      </c>
      <c r="T33" s="1" t="s">
        <v>170</v>
      </c>
      <c r="U33" s="1" t="s">
        <v>156</v>
      </c>
      <c r="V33" s="1" t="s">
        <v>156</v>
      </c>
      <c r="W33" s="1" t="s">
        <v>156</v>
      </c>
      <c r="X33" s="1" t="s">
        <v>156</v>
      </c>
      <c r="Y33" s="1" t="s">
        <v>156</v>
      </c>
      <c r="Z33" s="1" t="s">
        <v>156</v>
      </c>
      <c r="AA33" s="1" t="s">
        <v>156</v>
      </c>
      <c r="AB33" s="1" t="s">
        <v>156</v>
      </c>
      <c r="AC33" s="1" t="s">
        <v>156</v>
      </c>
      <c r="AD33" s="1" t="s">
        <v>156</v>
      </c>
      <c r="AE33" s="1" t="s">
        <v>156</v>
      </c>
      <c r="AF33" s="1" t="s">
        <v>156</v>
      </c>
      <c r="AG33" s="1" t="s">
        <v>156</v>
      </c>
      <c r="AH33" s="1" t="s">
        <v>156</v>
      </c>
      <c r="AI33" s="4" t="s">
        <v>156</v>
      </c>
      <c r="AJ33" s="4" t="s">
        <v>156</v>
      </c>
      <c r="AK33" s="1" t="s">
        <v>156</v>
      </c>
      <c r="AL33" s="1" t="s">
        <v>156</v>
      </c>
      <c r="AM33" s="1" t="s">
        <v>156</v>
      </c>
      <c r="AN33" s="1" t="s">
        <v>156</v>
      </c>
      <c r="AO33" s="1" t="s">
        <v>156</v>
      </c>
      <c r="AP33" s="1" t="s">
        <v>361</v>
      </c>
      <c r="AQ33" s="1" t="s">
        <v>362</v>
      </c>
      <c r="AT33" s="1" t="s">
        <v>363</v>
      </c>
      <c r="AW33" s="1" t="s">
        <v>156</v>
      </c>
      <c r="AX33" s="1" t="s">
        <v>156</v>
      </c>
      <c r="AY33" s="1" t="s">
        <v>156</v>
      </c>
      <c r="AZ33" s="1" t="s">
        <v>157</v>
      </c>
      <c r="BA33" s="1" t="s">
        <v>170</v>
      </c>
      <c r="BB33" s="1" t="s">
        <v>364</v>
      </c>
      <c r="BC33" s="1" t="s">
        <v>365</v>
      </c>
      <c r="BD33" s="1" t="s">
        <v>157</v>
      </c>
      <c r="BE33" s="1" t="s">
        <v>366</v>
      </c>
      <c r="BF33" s="1" t="s">
        <v>367</v>
      </c>
      <c r="BG33" s="1">
        <v>2</v>
      </c>
      <c r="BH33" s="1" t="s">
        <v>161</v>
      </c>
      <c r="BI33" s="1">
        <v>0</v>
      </c>
      <c r="BJ33" s="1" t="s">
        <v>160</v>
      </c>
      <c r="BK33" s="1" t="s">
        <v>161</v>
      </c>
      <c r="BL33" s="1" t="s">
        <v>157</v>
      </c>
      <c r="BM33" s="1" t="s">
        <v>157</v>
      </c>
      <c r="BN33" s="1" t="s">
        <v>157</v>
      </c>
      <c r="BO33" s="1" t="s">
        <v>157</v>
      </c>
      <c r="BP33" s="1" t="s">
        <v>156</v>
      </c>
      <c r="BQ33" s="1" t="s">
        <v>157</v>
      </c>
      <c r="BR33" s="1" t="s">
        <v>157</v>
      </c>
      <c r="BS33" s="1" t="s">
        <v>156</v>
      </c>
    </row>
    <row r="34" spans="1:71" ht="75" x14ac:dyDescent="0.25">
      <c r="A34" s="2" t="s">
        <v>82</v>
      </c>
      <c r="B34" s="1">
        <v>1</v>
      </c>
      <c r="C34" s="1">
        <v>1</v>
      </c>
      <c r="D34" s="1">
        <v>0</v>
      </c>
      <c r="E34" s="1">
        <v>0</v>
      </c>
      <c r="F34" s="1">
        <v>0</v>
      </c>
      <c r="G34" s="1">
        <v>0</v>
      </c>
      <c r="H34" s="4">
        <v>317200</v>
      </c>
      <c r="J34" s="5">
        <v>1047</v>
      </c>
      <c r="K34" s="5">
        <v>4458</v>
      </c>
      <c r="L34" s="5">
        <v>496</v>
      </c>
      <c r="N34" s="5">
        <v>299</v>
      </c>
      <c r="O34" s="5" t="s">
        <v>333</v>
      </c>
      <c r="P34" s="1" t="s">
        <v>161</v>
      </c>
      <c r="Q34" s="1" t="s">
        <v>334</v>
      </c>
      <c r="R34" s="1" t="s">
        <v>157</v>
      </c>
      <c r="S34" s="1" t="s">
        <v>335</v>
      </c>
      <c r="T34" s="1" t="s">
        <v>170</v>
      </c>
      <c r="U34" s="1" t="s">
        <v>161</v>
      </c>
      <c r="V34" s="1" t="s">
        <v>161</v>
      </c>
      <c r="W34" s="1" t="s">
        <v>157</v>
      </c>
      <c r="X34" s="1" t="s">
        <v>157</v>
      </c>
      <c r="Y34" s="1" t="s">
        <v>161</v>
      </c>
      <c r="Z34" s="1" t="s">
        <v>157</v>
      </c>
      <c r="AA34" s="1" t="s">
        <v>161</v>
      </c>
      <c r="AB34" s="1" t="s">
        <v>157</v>
      </c>
      <c r="AC34" s="1" t="s">
        <v>161</v>
      </c>
      <c r="AD34" s="5">
        <v>9000</v>
      </c>
      <c r="AI34" s="4">
        <v>9000</v>
      </c>
      <c r="AN34" s="4">
        <v>9000</v>
      </c>
      <c r="AP34" s="1" t="s">
        <v>170</v>
      </c>
      <c r="AQ34" s="6">
        <v>0.25</v>
      </c>
      <c r="AR34" s="1">
        <v>0</v>
      </c>
      <c r="AS34" s="1">
        <v>0</v>
      </c>
      <c r="AT34" s="1">
        <v>0</v>
      </c>
      <c r="AU34" s="1">
        <v>0</v>
      </c>
      <c r="AV34" s="1">
        <v>0</v>
      </c>
      <c r="AW34" s="1" t="s">
        <v>161</v>
      </c>
      <c r="AZ34" s="1" t="s">
        <v>157</v>
      </c>
      <c r="BA34" s="1" t="s">
        <v>170</v>
      </c>
      <c r="BB34" s="1" t="s">
        <v>157</v>
      </c>
      <c r="BC34" s="1" t="s">
        <v>336</v>
      </c>
      <c r="BD34" s="1" t="s">
        <v>161</v>
      </c>
      <c r="BE34" s="1" t="s">
        <v>170</v>
      </c>
      <c r="BF34" s="1">
        <v>0</v>
      </c>
      <c r="BG34" s="1">
        <v>0</v>
      </c>
      <c r="BH34" s="1" t="s">
        <v>161</v>
      </c>
      <c r="BI34" s="1">
        <v>0</v>
      </c>
      <c r="BJ34" s="1" t="s">
        <v>160</v>
      </c>
      <c r="BK34" s="1" t="s">
        <v>161</v>
      </c>
      <c r="BM34" s="1" t="s">
        <v>157</v>
      </c>
      <c r="BN34" s="1" t="s">
        <v>157</v>
      </c>
      <c r="BO34" s="1" t="s">
        <v>157</v>
      </c>
      <c r="BP34" s="1" t="s">
        <v>156</v>
      </c>
      <c r="BQ34" s="1" t="s">
        <v>161</v>
      </c>
      <c r="BR34" s="1" t="s">
        <v>161</v>
      </c>
      <c r="BS34" s="1">
        <v>1</v>
      </c>
    </row>
    <row r="35" spans="1:71" ht="330" x14ac:dyDescent="0.25">
      <c r="A35" s="2" t="s">
        <v>83</v>
      </c>
      <c r="B35" s="1">
        <v>1</v>
      </c>
      <c r="C35" s="1">
        <v>1</v>
      </c>
      <c r="D35" s="1">
        <v>0</v>
      </c>
      <c r="E35" s="1">
        <v>2</v>
      </c>
      <c r="F35" s="1">
        <v>2</v>
      </c>
      <c r="G35" s="1">
        <v>0</v>
      </c>
      <c r="I35" s="1" t="s">
        <v>729</v>
      </c>
      <c r="J35" s="5" t="s">
        <v>224</v>
      </c>
      <c r="K35" s="5" t="s">
        <v>224</v>
      </c>
      <c r="L35" s="5" t="s">
        <v>224</v>
      </c>
      <c r="M35" s="5" t="s">
        <v>224</v>
      </c>
      <c r="N35" s="5" t="s">
        <v>224</v>
      </c>
      <c r="O35" s="5" t="s">
        <v>730</v>
      </c>
      <c r="P35" s="1" t="s">
        <v>161</v>
      </c>
      <c r="Q35" s="1" t="s">
        <v>731</v>
      </c>
      <c r="R35" s="1" t="s">
        <v>157</v>
      </c>
      <c r="S35" s="1" t="s">
        <v>732</v>
      </c>
      <c r="T35" s="1" t="s">
        <v>733</v>
      </c>
      <c r="U35" s="1" t="s">
        <v>161</v>
      </c>
      <c r="V35" s="1" t="s">
        <v>167</v>
      </c>
      <c r="W35" s="1" t="s">
        <v>157</v>
      </c>
      <c r="X35" s="1" t="s">
        <v>161</v>
      </c>
      <c r="Y35" s="1" t="s">
        <v>161</v>
      </c>
      <c r="Z35" s="1" t="s">
        <v>161</v>
      </c>
      <c r="AA35" s="1" t="s">
        <v>161</v>
      </c>
      <c r="AB35" s="1" t="s">
        <v>157</v>
      </c>
      <c r="AC35" s="1" t="s">
        <v>161</v>
      </c>
      <c r="AE35" s="1">
        <v>0.5</v>
      </c>
      <c r="AI35" s="4" t="s">
        <v>734</v>
      </c>
      <c r="AJ35" s="4">
        <v>785.5</v>
      </c>
      <c r="AN35" s="4">
        <v>785.5</v>
      </c>
      <c r="AQ35" s="6">
        <v>0.1</v>
      </c>
      <c r="AR35" s="6">
        <v>0.9</v>
      </c>
      <c r="AW35" s="1" t="s">
        <v>161</v>
      </c>
      <c r="AZ35" s="1" t="s">
        <v>157</v>
      </c>
      <c r="BA35" s="1">
        <v>0</v>
      </c>
      <c r="BB35" s="1" t="s">
        <v>157</v>
      </c>
      <c r="BC35" s="1" t="s">
        <v>735</v>
      </c>
      <c r="BD35" s="1" t="s">
        <v>157</v>
      </c>
      <c r="BE35" s="1" t="s">
        <v>156</v>
      </c>
      <c r="BF35" s="1">
        <v>0</v>
      </c>
      <c r="BG35" s="1" t="s">
        <v>736</v>
      </c>
      <c r="BH35" s="1" t="s">
        <v>161</v>
      </c>
      <c r="BI35" s="1">
        <v>0</v>
      </c>
      <c r="BJ35" s="1" t="s">
        <v>207</v>
      </c>
      <c r="BK35" s="1" t="s">
        <v>157</v>
      </c>
      <c r="BL35" s="1" t="s">
        <v>157</v>
      </c>
      <c r="BM35" s="1" t="s">
        <v>157</v>
      </c>
      <c r="BN35" s="1" t="s">
        <v>157</v>
      </c>
      <c r="BO35" s="1" t="s">
        <v>737</v>
      </c>
      <c r="BQ35" s="1" t="s">
        <v>161</v>
      </c>
      <c r="BR35" s="1" t="s">
        <v>157</v>
      </c>
      <c r="BS35" s="16">
        <v>46</v>
      </c>
    </row>
    <row r="36" spans="1:71" ht="60" x14ac:dyDescent="0.25">
      <c r="A36" s="2" t="s">
        <v>84</v>
      </c>
      <c r="B36" s="1">
        <v>1</v>
      </c>
      <c r="C36" s="1">
        <v>1</v>
      </c>
      <c r="D36" s="1">
        <v>0</v>
      </c>
      <c r="E36" s="1">
        <v>0</v>
      </c>
      <c r="F36" s="1">
        <v>0</v>
      </c>
      <c r="G36" s="1">
        <v>0</v>
      </c>
      <c r="H36" s="4">
        <v>403220</v>
      </c>
      <c r="O36" s="5">
        <v>13000</v>
      </c>
      <c r="P36" s="1" t="s">
        <v>157</v>
      </c>
      <c r="R36" s="1" t="s">
        <v>157</v>
      </c>
      <c r="T36" s="1" t="s">
        <v>170</v>
      </c>
      <c r="U36" s="1" t="s">
        <v>157</v>
      </c>
      <c r="V36" s="1" t="s">
        <v>161</v>
      </c>
      <c r="W36" s="1" t="s">
        <v>157</v>
      </c>
      <c r="X36" s="1" t="s">
        <v>157</v>
      </c>
      <c r="Y36" s="1" t="s">
        <v>161</v>
      </c>
      <c r="Z36" s="1" t="s">
        <v>157</v>
      </c>
      <c r="AA36" s="1" t="s">
        <v>157</v>
      </c>
      <c r="AB36" s="1" t="s">
        <v>157</v>
      </c>
      <c r="AC36" s="1" t="s">
        <v>157</v>
      </c>
      <c r="AD36" s="1" t="s">
        <v>170</v>
      </c>
      <c r="AE36" s="1" t="s">
        <v>170</v>
      </c>
      <c r="AF36" s="1" t="s">
        <v>170</v>
      </c>
      <c r="AG36" s="1" t="s">
        <v>170</v>
      </c>
      <c r="AH36" s="1" t="s">
        <v>170</v>
      </c>
      <c r="AI36" s="4" t="s">
        <v>156</v>
      </c>
      <c r="AJ36" s="4" t="s">
        <v>156</v>
      </c>
      <c r="AK36" s="4" t="s">
        <v>156</v>
      </c>
      <c r="AL36" s="4" t="s">
        <v>156</v>
      </c>
      <c r="AM36" s="4" t="s">
        <v>156</v>
      </c>
      <c r="AN36" s="4" t="s">
        <v>156</v>
      </c>
      <c r="AO36" s="1" t="s">
        <v>156</v>
      </c>
      <c r="AP36" s="1" t="s">
        <v>689</v>
      </c>
      <c r="AQ36" s="28">
        <v>90000</v>
      </c>
      <c r="AT36" s="3">
        <v>345780</v>
      </c>
      <c r="AW36" s="1" t="s">
        <v>157</v>
      </c>
      <c r="AZ36" s="1" t="s">
        <v>157</v>
      </c>
      <c r="BA36" s="1" t="s">
        <v>170</v>
      </c>
      <c r="BB36" s="1" t="s">
        <v>157</v>
      </c>
      <c r="BC36" s="1" t="s">
        <v>170</v>
      </c>
      <c r="BD36" s="1" t="s">
        <v>157</v>
      </c>
      <c r="BE36" s="1" t="s">
        <v>690</v>
      </c>
      <c r="BF36" s="1" t="s">
        <v>170</v>
      </c>
      <c r="BG36" s="1">
        <v>2</v>
      </c>
      <c r="BH36" s="1" t="s">
        <v>157</v>
      </c>
      <c r="BI36" s="1" t="s">
        <v>243</v>
      </c>
      <c r="BJ36" s="1" t="s">
        <v>234</v>
      </c>
      <c r="BK36" s="1" t="s">
        <v>161</v>
      </c>
      <c r="BL36" s="1" t="s">
        <v>161</v>
      </c>
      <c r="BM36" s="1" t="s">
        <v>157</v>
      </c>
      <c r="BN36" s="1" t="s">
        <v>157</v>
      </c>
      <c r="BO36" s="1" t="s">
        <v>157</v>
      </c>
      <c r="BQ36" s="1" t="s">
        <v>157</v>
      </c>
      <c r="BR36" s="1" t="s">
        <v>157</v>
      </c>
      <c r="BS36" s="1" t="s">
        <v>386</v>
      </c>
    </row>
    <row r="37" spans="1:71" s="35" customFormat="1" x14ac:dyDescent="0.25">
      <c r="A37" s="34" t="s">
        <v>85</v>
      </c>
      <c r="H37" s="36"/>
      <c r="J37" s="37"/>
      <c r="K37" s="37"/>
      <c r="L37" s="37"/>
      <c r="M37" s="37"/>
      <c r="N37" s="37"/>
      <c r="O37" s="37"/>
      <c r="AI37" s="36"/>
      <c r="AJ37" s="36"/>
      <c r="AN37" s="36"/>
    </row>
    <row r="38" spans="1:71" ht="78.75" x14ac:dyDescent="0.25">
      <c r="A38" s="2" t="s">
        <v>86</v>
      </c>
      <c r="B38" s="1">
        <v>1</v>
      </c>
      <c r="C38" s="1">
        <v>1</v>
      </c>
      <c r="D38" s="1">
        <v>0</v>
      </c>
      <c r="E38" s="1">
        <v>0</v>
      </c>
      <c r="F38" s="1">
        <v>0</v>
      </c>
      <c r="G38" s="1">
        <v>0</v>
      </c>
      <c r="H38" s="4">
        <v>600000</v>
      </c>
      <c r="J38" s="5">
        <v>6443</v>
      </c>
      <c r="K38" s="5">
        <v>5907</v>
      </c>
      <c r="L38" s="5">
        <v>324</v>
      </c>
      <c r="M38" s="5">
        <v>3846</v>
      </c>
      <c r="N38" s="5">
        <v>4558</v>
      </c>
      <c r="O38" s="5">
        <v>12674</v>
      </c>
      <c r="P38" s="1" t="s">
        <v>312</v>
      </c>
      <c r="R38" s="1" t="s">
        <v>157</v>
      </c>
      <c r="T38" s="15" t="s">
        <v>313</v>
      </c>
      <c r="U38" s="1" t="s">
        <v>161</v>
      </c>
      <c r="V38" s="1" t="s">
        <v>161</v>
      </c>
      <c r="W38" s="1" t="s">
        <v>161</v>
      </c>
      <c r="X38" s="1" t="s">
        <v>161</v>
      </c>
      <c r="Y38" s="1" t="s">
        <v>161</v>
      </c>
      <c r="Z38" s="1" t="s">
        <v>161</v>
      </c>
      <c r="AA38" s="1" t="s">
        <v>161</v>
      </c>
      <c r="AB38" s="1" t="s">
        <v>157</v>
      </c>
      <c r="AC38" s="1" t="s">
        <v>161</v>
      </c>
      <c r="AH38" s="1" t="s">
        <v>314</v>
      </c>
      <c r="AJ38" s="4">
        <v>90000</v>
      </c>
      <c r="AN38" s="4">
        <v>787000</v>
      </c>
      <c r="AP38" s="1" t="s">
        <v>315</v>
      </c>
      <c r="AQ38" s="1">
        <v>0</v>
      </c>
      <c r="AR38" s="6">
        <v>0.25</v>
      </c>
      <c r="AS38" s="1">
        <v>0</v>
      </c>
      <c r="AT38" s="1">
        <v>0</v>
      </c>
      <c r="AU38" s="1">
        <v>0</v>
      </c>
      <c r="AV38" s="1">
        <v>0</v>
      </c>
      <c r="AW38" s="1" t="s">
        <v>161</v>
      </c>
      <c r="AZ38" s="1" t="s">
        <v>157</v>
      </c>
      <c r="BA38" s="1">
        <v>0</v>
      </c>
      <c r="BB38" s="1" t="s">
        <v>157</v>
      </c>
      <c r="BC38" s="1" t="s">
        <v>156</v>
      </c>
      <c r="BD38" s="1" t="s">
        <v>157</v>
      </c>
      <c r="BE38" s="1" t="s">
        <v>316</v>
      </c>
      <c r="BF38" s="1">
        <v>0</v>
      </c>
      <c r="BG38" s="1">
        <v>1</v>
      </c>
      <c r="BH38" s="1" t="s">
        <v>157</v>
      </c>
      <c r="BI38" s="1">
        <v>0</v>
      </c>
      <c r="BJ38" s="1" t="s">
        <v>317</v>
      </c>
      <c r="BK38" s="1" t="s">
        <v>161</v>
      </c>
      <c r="BL38" s="1" t="s">
        <v>157</v>
      </c>
      <c r="BM38" s="1" t="s">
        <v>157</v>
      </c>
      <c r="BN38" s="1" t="s">
        <v>161</v>
      </c>
      <c r="BO38" s="1" t="s">
        <v>157</v>
      </c>
      <c r="BQ38" s="1" t="s">
        <v>161</v>
      </c>
      <c r="BR38" s="1" t="s">
        <v>157</v>
      </c>
      <c r="BS38" s="1">
        <v>0</v>
      </c>
    </row>
    <row r="39" spans="1:71" ht="120" x14ac:dyDescent="0.25">
      <c r="A39" s="2" t="s">
        <v>87</v>
      </c>
      <c r="B39" s="1">
        <v>2</v>
      </c>
      <c r="C39" s="1">
        <v>1</v>
      </c>
      <c r="D39" s="1">
        <v>1</v>
      </c>
      <c r="E39" s="1">
        <v>0</v>
      </c>
      <c r="F39" s="1">
        <v>0</v>
      </c>
      <c r="G39" s="1">
        <v>0</v>
      </c>
      <c r="H39" s="4">
        <v>360196.46</v>
      </c>
      <c r="J39" s="5">
        <v>2060</v>
      </c>
      <c r="K39" s="5">
        <v>4497</v>
      </c>
      <c r="L39" s="5">
        <v>117</v>
      </c>
      <c r="M39" s="5">
        <v>0</v>
      </c>
      <c r="N39" s="5">
        <v>0</v>
      </c>
      <c r="O39" s="5">
        <v>6674</v>
      </c>
      <c r="P39" s="1" t="s">
        <v>312</v>
      </c>
      <c r="Q39" s="1" t="s">
        <v>400</v>
      </c>
      <c r="R39" s="1" t="s">
        <v>157</v>
      </c>
      <c r="S39" s="1" t="s">
        <v>401</v>
      </c>
      <c r="T39" s="1" t="s">
        <v>402</v>
      </c>
      <c r="U39" s="1" t="s">
        <v>161</v>
      </c>
      <c r="V39" s="1" t="s">
        <v>161</v>
      </c>
      <c r="W39" s="1" t="s">
        <v>157</v>
      </c>
      <c r="X39" s="1" t="s">
        <v>157</v>
      </c>
      <c r="Y39" s="1" t="s">
        <v>161</v>
      </c>
      <c r="Z39" s="1" t="s">
        <v>157</v>
      </c>
      <c r="AA39" s="1" t="s">
        <v>167</v>
      </c>
      <c r="AB39" s="1" t="s">
        <v>157</v>
      </c>
      <c r="AC39" s="1" t="s">
        <v>161</v>
      </c>
      <c r="AD39" s="1">
        <v>0</v>
      </c>
      <c r="AE39" s="1">
        <v>0</v>
      </c>
      <c r="AF39" s="1">
        <v>0</v>
      </c>
      <c r="AG39" s="1">
        <v>0</v>
      </c>
      <c r="AH39" s="1">
        <v>0</v>
      </c>
      <c r="AI39" s="4">
        <v>0</v>
      </c>
      <c r="AJ39" s="4">
        <v>0</v>
      </c>
      <c r="AK39" s="1">
        <v>0</v>
      </c>
      <c r="AL39" s="1">
        <v>0</v>
      </c>
      <c r="AM39" s="1">
        <v>0</v>
      </c>
      <c r="AN39" s="4">
        <v>0</v>
      </c>
      <c r="AP39" s="1" t="s">
        <v>403</v>
      </c>
      <c r="AQ39" s="1" t="s">
        <v>404</v>
      </c>
      <c r="AW39" s="1" t="s">
        <v>161</v>
      </c>
      <c r="AZ39" s="1" t="s">
        <v>157</v>
      </c>
      <c r="BA39" s="1" t="s">
        <v>157</v>
      </c>
      <c r="BB39" s="1" t="s">
        <v>157</v>
      </c>
      <c r="BC39" s="1" t="s">
        <v>405</v>
      </c>
      <c r="BD39" s="1" t="s">
        <v>157</v>
      </c>
      <c r="BE39" s="1" t="s">
        <v>406</v>
      </c>
      <c r="BF39" s="1" t="s">
        <v>170</v>
      </c>
      <c r="BG39" s="1" t="s">
        <v>170</v>
      </c>
      <c r="BH39" s="1" t="s">
        <v>157</v>
      </c>
      <c r="BI39" s="1">
        <v>0</v>
      </c>
      <c r="BJ39" s="1" t="s">
        <v>160</v>
      </c>
      <c r="BK39" s="1" t="s">
        <v>167</v>
      </c>
      <c r="BL39" s="1" t="s">
        <v>161</v>
      </c>
      <c r="BM39" s="1" t="s">
        <v>157</v>
      </c>
      <c r="BN39" s="1" t="s">
        <v>157</v>
      </c>
      <c r="BO39" s="1" t="s">
        <v>157</v>
      </c>
      <c r="BP39" s="1" t="s">
        <v>407</v>
      </c>
      <c r="BQ39" s="1" t="s">
        <v>157</v>
      </c>
      <c r="BR39" s="1" t="s">
        <v>157</v>
      </c>
      <c r="BS39" s="1">
        <v>0</v>
      </c>
    </row>
    <row r="40" spans="1:71" ht="120" x14ac:dyDescent="0.25">
      <c r="A40" s="2" t="s">
        <v>88</v>
      </c>
      <c r="B40" s="1">
        <v>4</v>
      </c>
      <c r="C40" s="1">
        <v>4</v>
      </c>
      <c r="D40" s="1">
        <v>0</v>
      </c>
      <c r="E40" s="1">
        <v>0</v>
      </c>
      <c r="F40" s="1">
        <v>0</v>
      </c>
      <c r="G40" s="1">
        <v>0</v>
      </c>
      <c r="H40" s="4">
        <v>1200000</v>
      </c>
      <c r="J40" s="5">
        <v>2437</v>
      </c>
      <c r="K40" s="5">
        <v>10742</v>
      </c>
      <c r="L40" s="5">
        <v>1463</v>
      </c>
      <c r="M40" s="5">
        <v>100</v>
      </c>
      <c r="N40" s="5">
        <v>116</v>
      </c>
      <c r="O40" s="5">
        <v>14858</v>
      </c>
      <c r="P40" s="1" t="s">
        <v>157</v>
      </c>
      <c r="Q40" s="1" t="s">
        <v>156</v>
      </c>
      <c r="R40" s="1" t="s">
        <v>156</v>
      </c>
      <c r="S40" s="1" t="s">
        <v>156</v>
      </c>
      <c r="T40" s="1" t="s">
        <v>300</v>
      </c>
      <c r="U40" s="1" t="s">
        <v>156</v>
      </c>
      <c r="V40" s="1" t="s">
        <v>156</v>
      </c>
      <c r="W40" s="1" t="s">
        <v>156</v>
      </c>
      <c r="X40" s="1" t="s">
        <v>156</v>
      </c>
      <c r="Y40" s="1" t="s">
        <v>156</v>
      </c>
      <c r="Z40" s="1" t="s">
        <v>156</v>
      </c>
      <c r="AA40" s="1" t="s">
        <v>156</v>
      </c>
      <c r="AB40" s="1" t="s">
        <v>156</v>
      </c>
      <c r="AC40" s="1" t="s">
        <v>156</v>
      </c>
      <c r="AD40" s="1" t="s">
        <v>156</v>
      </c>
      <c r="AE40" s="1" t="s">
        <v>156</v>
      </c>
      <c r="AF40" s="1" t="s">
        <v>156</v>
      </c>
      <c r="AG40" s="1" t="s">
        <v>156</v>
      </c>
      <c r="AH40" s="1" t="s">
        <v>156</v>
      </c>
      <c r="AI40" s="4" t="s">
        <v>156</v>
      </c>
      <c r="AJ40" s="4" t="s">
        <v>156</v>
      </c>
      <c r="AK40" s="1" t="s">
        <v>156</v>
      </c>
      <c r="AL40" s="1" t="s">
        <v>156</v>
      </c>
      <c r="AM40" s="1" t="s">
        <v>156</v>
      </c>
      <c r="AN40" s="1" t="s">
        <v>156</v>
      </c>
      <c r="AO40" s="1" t="s">
        <v>156</v>
      </c>
      <c r="AP40" s="1" t="s">
        <v>301</v>
      </c>
      <c r="AQ40" s="6">
        <v>0.1</v>
      </c>
      <c r="AT40" s="6" t="s">
        <v>302</v>
      </c>
      <c r="AW40" s="1" t="s">
        <v>156</v>
      </c>
      <c r="AX40" s="1" t="s">
        <v>156</v>
      </c>
      <c r="AY40" s="1" t="s">
        <v>156</v>
      </c>
      <c r="AZ40" s="1" t="s">
        <v>157</v>
      </c>
      <c r="BA40" s="1">
        <v>0</v>
      </c>
      <c r="BB40" s="1" t="s">
        <v>157</v>
      </c>
      <c r="BC40" s="1" t="s">
        <v>303</v>
      </c>
      <c r="BD40" s="1" t="s">
        <v>304</v>
      </c>
      <c r="BE40" s="1" t="s">
        <v>305</v>
      </c>
      <c r="BF40" s="1">
        <v>0</v>
      </c>
      <c r="BG40" s="1">
        <v>0</v>
      </c>
      <c r="BH40" s="1" t="s">
        <v>306</v>
      </c>
      <c r="BI40" s="1" t="s">
        <v>156</v>
      </c>
      <c r="BJ40" s="1" t="s">
        <v>160</v>
      </c>
      <c r="BK40" s="1" t="s">
        <v>235</v>
      </c>
      <c r="BL40" s="1" t="s">
        <v>161</v>
      </c>
      <c r="BM40" s="1" t="s">
        <v>157</v>
      </c>
      <c r="BN40" s="1" t="s">
        <v>157</v>
      </c>
      <c r="BO40" s="1" t="s">
        <v>157</v>
      </c>
      <c r="BP40" s="1" t="s">
        <v>156</v>
      </c>
      <c r="BQ40" s="1" t="s">
        <v>157</v>
      </c>
      <c r="BR40" s="1" t="s">
        <v>157</v>
      </c>
      <c r="BS40" s="1">
        <v>0</v>
      </c>
    </row>
    <row r="41" spans="1:71" s="35" customFormat="1" x14ac:dyDescent="0.25">
      <c r="A41" s="34" t="s">
        <v>89</v>
      </c>
      <c r="H41" s="36"/>
      <c r="J41" s="37"/>
      <c r="K41" s="37"/>
      <c r="L41" s="37"/>
      <c r="M41" s="37"/>
      <c r="N41" s="37"/>
      <c r="O41" s="37"/>
      <c r="AI41" s="36"/>
      <c r="AJ41" s="36"/>
      <c r="AN41" s="36"/>
    </row>
    <row r="42" spans="1:71" ht="45" x14ac:dyDescent="0.25">
      <c r="A42" s="2" t="s">
        <v>90</v>
      </c>
      <c r="B42" s="1">
        <v>1</v>
      </c>
      <c r="C42" s="1">
        <v>1</v>
      </c>
      <c r="D42" s="1">
        <v>0</v>
      </c>
      <c r="E42" s="1">
        <v>2</v>
      </c>
      <c r="F42" s="1">
        <v>2</v>
      </c>
      <c r="G42" s="1">
        <v>0</v>
      </c>
      <c r="H42" s="4">
        <v>1825000</v>
      </c>
      <c r="J42" s="5">
        <v>11053</v>
      </c>
      <c r="K42" s="5">
        <v>23485</v>
      </c>
      <c r="L42" s="5" t="s">
        <v>230</v>
      </c>
      <c r="M42" s="5" t="s">
        <v>462</v>
      </c>
      <c r="O42" s="5">
        <v>34538</v>
      </c>
      <c r="P42" s="1" t="s">
        <v>161</v>
      </c>
      <c r="Q42" s="1" t="s">
        <v>464</v>
      </c>
      <c r="R42" s="1" t="s">
        <v>157</v>
      </c>
      <c r="S42" s="1" t="s">
        <v>463</v>
      </c>
      <c r="T42" s="1" t="s">
        <v>465</v>
      </c>
      <c r="U42" s="1" t="s">
        <v>161</v>
      </c>
      <c r="V42" s="1" t="s">
        <v>161</v>
      </c>
      <c r="W42" s="1" t="s">
        <v>161</v>
      </c>
      <c r="X42" s="1" t="s">
        <v>161</v>
      </c>
      <c r="Y42" s="1" t="s">
        <v>161</v>
      </c>
      <c r="Z42" s="1" t="s">
        <v>161</v>
      </c>
      <c r="AA42" s="1" t="s">
        <v>161</v>
      </c>
      <c r="AB42" s="1" t="s">
        <v>157</v>
      </c>
      <c r="AC42" s="1" t="s">
        <v>161</v>
      </c>
      <c r="AD42" s="1" t="s">
        <v>466</v>
      </c>
      <c r="AN42" s="4">
        <v>1825000</v>
      </c>
      <c r="AP42" s="1" t="s">
        <v>467</v>
      </c>
      <c r="AQ42" s="6">
        <v>7.0000000000000007E-2</v>
      </c>
      <c r="AR42" s="6">
        <v>0.93</v>
      </c>
      <c r="AW42" s="1" t="s">
        <v>161</v>
      </c>
      <c r="AZ42" s="1" t="s">
        <v>157</v>
      </c>
      <c r="BA42" s="1">
        <v>0</v>
      </c>
      <c r="BB42" s="1" t="s">
        <v>157</v>
      </c>
      <c r="BC42" s="1" t="s">
        <v>468</v>
      </c>
      <c r="BD42" s="1" t="s">
        <v>157</v>
      </c>
      <c r="BE42" s="1" t="s">
        <v>170</v>
      </c>
      <c r="BF42" s="1">
        <v>0</v>
      </c>
      <c r="BG42" s="1">
        <v>1</v>
      </c>
      <c r="BH42" s="1" t="s">
        <v>157</v>
      </c>
      <c r="BI42" s="1">
        <v>0</v>
      </c>
      <c r="BJ42" s="1" t="s">
        <v>160</v>
      </c>
      <c r="BK42" s="1" t="s">
        <v>161</v>
      </c>
      <c r="BM42" s="1" t="s">
        <v>157</v>
      </c>
      <c r="BN42" s="1" t="s">
        <v>161</v>
      </c>
      <c r="BO42" s="1" t="s">
        <v>157</v>
      </c>
      <c r="BP42" s="1" t="s">
        <v>156</v>
      </c>
      <c r="BQ42" s="1" t="s">
        <v>157</v>
      </c>
      <c r="BR42" s="1" t="s">
        <v>157</v>
      </c>
      <c r="BS42" s="1">
        <v>0</v>
      </c>
    </row>
    <row r="43" spans="1:71" ht="409.5" x14ac:dyDescent="0.25">
      <c r="A43" s="2" t="s">
        <v>91</v>
      </c>
      <c r="B43" s="1">
        <v>2</v>
      </c>
      <c r="C43" s="1">
        <v>1</v>
      </c>
      <c r="D43" s="1" t="s">
        <v>174</v>
      </c>
      <c r="E43" s="1">
        <v>25</v>
      </c>
      <c r="F43" s="1">
        <v>19</v>
      </c>
      <c r="G43" s="1">
        <v>6</v>
      </c>
      <c r="H43" s="4">
        <v>1786955.86</v>
      </c>
      <c r="J43" s="5" t="s">
        <v>175</v>
      </c>
      <c r="K43" s="5" t="s">
        <v>176</v>
      </c>
      <c r="L43" s="5" t="s">
        <v>177</v>
      </c>
      <c r="M43" s="5" t="s">
        <v>200</v>
      </c>
      <c r="N43" s="5" t="s">
        <v>199</v>
      </c>
      <c r="O43" s="5">
        <v>16677</v>
      </c>
      <c r="P43" s="1" t="s">
        <v>161</v>
      </c>
      <c r="Q43" s="8" t="s">
        <v>178</v>
      </c>
      <c r="R43" s="1" t="s">
        <v>157</v>
      </c>
      <c r="S43" s="1" t="s">
        <v>179</v>
      </c>
      <c r="T43" s="8" t="s">
        <v>180</v>
      </c>
      <c r="U43" s="1" t="s">
        <v>161</v>
      </c>
      <c r="V43" s="1" t="s">
        <v>161</v>
      </c>
      <c r="W43" s="1" t="s">
        <v>161</v>
      </c>
      <c r="X43" s="1" t="s">
        <v>161</v>
      </c>
      <c r="Y43" s="1" t="s">
        <v>161</v>
      </c>
      <c r="Z43" s="1" t="s">
        <v>161</v>
      </c>
      <c r="AA43" s="1" t="s">
        <v>161</v>
      </c>
      <c r="AB43" s="1" t="s">
        <v>157</v>
      </c>
      <c r="AC43" s="1" t="s">
        <v>161</v>
      </c>
      <c r="AD43" s="1">
        <v>0</v>
      </c>
      <c r="AE43" s="1">
        <v>0</v>
      </c>
      <c r="AF43" s="1">
        <v>0</v>
      </c>
      <c r="AG43" s="1">
        <v>0</v>
      </c>
      <c r="AH43" s="1" t="s">
        <v>181</v>
      </c>
      <c r="AI43" s="4">
        <v>0</v>
      </c>
      <c r="AJ43" s="4">
        <v>0</v>
      </c>
      <c r="AK43" s="1">
        <v>0</v>
      </c>
      <c r="AL43" s="1">
        <v>0</v>
      </c>
      <c r="AM43" s="3">
        <v>1736600.24</v>
      </c>
      <c r="AN43" s="4">
        <v>1736600.24</v>
      </c>
      <c r="AO43" s="1" t="s">
        <v>156</v>
      </c>
      <c r="AP43" s="1" t="s">
        <v>182</v>
      </c>
      <c r="AQ43" s="9">
        <v>6.5000000000000002E-2</v>
      </c>
      <c r="AR43" s="9">
        <v>0.93500000000000005</v>
      </c>
      <c r="AS43" s="1">
        <v>0</v>
      </c>
      <c r="AT43" s="1">
        <v>0</v>
      </c>
      <c r="AU43" s="1">
        <v>0</v>
      </c>
      <c r="AV43" s="1">
        <v>0</v>
      </c>
      <c r="AW43" s="1" t="s">
        <v>161</v>
      </c>
      <c r="AX43" s="1" t="s">
        <v>156</v>
      </c>
      <c r="AY43" s="1" t="s">
        <v>156</v>
      </c>
      <c r="AZ43" s="1" t="s">
        <v>161</v>
      </c>
      <c r="BA43" s="1">
        <v>1</v>
      </c>
      <c r="BB43" s="1" t="s">
        <v>161</v>
      </c>
      <c r="BC43" s="10" t="s">
        <v>183</v>
      </c>
      <c r="BD43" s="1" t="s">
        <v>157</v>
      </c>
      <c r="BE43" s="1" t="s">
        <v>170</v>
      </c>
      <c r="BF43" s="1">
        <v>0</v>
      </c>
      <c r="BG43" s="1">
        <v>0</v>
      </c>
      <c r="BH43" s="1" t="s">
        <v>161</v>
      </c>
      <c r="BI43" s="1">
        <v>0</v>
      </c>
      <c r="BJ43" s="1" t="s">
        <v>160</v>
      </c>
      <c r="BK43" s="1" t="s">
        <v>161</v>
      </c>
      <c r="BL43" s="1" t="s">
        <v>157</v>
      </c>
      <c r="BM43" s="1" t="s">
        <v>157</v>
      </c>
      <c r="BN43" s="1" t="s">
        <v>157</v>
      </c>
      <c r="BO43" s="1" t="s">
        <v>157</v>
      </c>
      <c r="BP43" s="1" t="s">
        <v>156</v>
      </c>
      <c r="BQ43" s="1" t="s">
        <v>157</v>
      </c>
      <c r="BR43" s="1" t="s">
        <v>157</v>
      </c>
      <c r="BS43" s="1">
        <v>0</v>
      </c>
    </row>
    <row r="44" spans="1:71" ht="110.25" x14ac:dyDescent="0.25">
      <c r="A44" s="2" t="s">
        <v>92</v>
      </c>
      <c r="B44" s="1">
        <v>2</v>
      </c>
      <c r="C44" s="1">
        <v>2</v>
      </c>
      <c r="D44" s="1">
        <v>0</v>
      </c>
      <c r="E44" s="1">
        <v>5</v>
      </c>
      <c r="F44" s="1">
        <v>5</v>
      </c>
      <c r="G44" s="1">
        <v>0</v>
      </c>
      <c r="I44" s="11" t="s">
        <v>353</v>
      </c>
      <c r="J44" s="19">
        <v>44499</v>
      </c>
      <c r="K44" s="19">
        <v>164428</v>
      </c>
      <c r="L44" s="5">
        <v>8078</v>
      </c>
      <c r="N44" s="5">
        <v>343</v>
      </c>
      <c r="O44" s="5">
        <v>217348</v>
      </c>
      <c r="P44" s="1" t="s">
        <v>157</v>
      </c>
      <c r="R44" s="1" t="s">
        <v>156</v>
      </c>
      <c r="S44" s="1" t="s">
        <v>156</v>
      </c>
      <c r="T44" s="15" t="s">
        <v>354</v>
      </c>
      <c r="U44" s="15" t="s">
        <v>161</v>
      </c>
      <c r="V44" s="15" t="s">
        <v>161</v>
      </c>
      <c r="W44" s="15" t="s">
        <v>161</v>
      </c>
      <c r="X44" s="15" t="s">
        <v>161</v>
      </c>
      <c r="Y44" s="1" t="s">
        <v>157</v>
      </c>
      <c r="Z44" s="1" t="s">
        <v>157</v>
      </c>
      <c r="AA44" s="1" t="s">
        <v>157</v>
      </c>
      <c r="AB44" s="1" t="s">
        <v>157</v>
      </c>
      <c r="AC44" s="1" t="s">
        <v>161</v>
      </c>
      <c r="AE44" s="1" t="s">
        <v>355</v>
      </c>
      <c r="AI44" s="4">
        <v>0</v>
      </c>
      <c r="AJ44" s="4">
        <v>0</v>
      </c>
      <c r="AK44" s="1">
        <v>0</v>
      </c>
      <c r="AL44" s="1">
        <v>0</v>
      </c>
      <c r="AM44" s="1">
        <v>0</v>
      </c>
      <c r="AN44" s="4">
        <v>0</v>
      </c>
      <c r="AP44" s="1" t="s">
        <v>356</v>
      </c>
      <c r="AW44" s="1" t="s">
        <v>157</v>
      </c>
      <c r="AZ44" s="1" t="s">
        <v>357</v>
      </c>
      <c r="BA44" s="1" t="s">
        <v>358</v>
      </c>
      <c r="BD44" s="1" t="s">
        <v>157</v>
      </c>
      <c r="BE44" s="1" t="s">
        <v>359</v>
      </c>
      <c r="BF44" s="1">
        <v>0</v>
      </c>
      <c r="BG44" s="1">
        <v>1</v>
      </c>
      <c r="BH44" s="1" t="s">
        <v>161</v>
      </c>
      <c r="BI44" s="1">
        <v>0</v>
      </c>
      <c r="BJ44" s="1" t="s">
        <v>207</v>
      </c>
      <c r="BK44" s="1" t="s">
        <v>161</v>
      </c>
      <c r="BL44" s="1" t="s">
        <v>161</v>
      </c>
      <c r="BM44" s="1" t="s">
        <v>157</v>
      </c>
      <c r="BN44" s="1" t="s">
        <v>157</v>
      </c>
      <c r="BO44" s="1" t="s">
        <v>157</v>
      </c>
      <c r="BQ44" s="1" t="s">
        <v>157</v>
      </c>
      <c r="BR44" s="1" t="s">
        <v>157</v>
      </c>
    </row>
    <row r="45" spans="1:71" ht="210" x14ac:dyDescent="0.25">
      <c r="A45" s="2" t="s">
        <v>93</v>
      </c>
      <c r="B45" s="1">
        <v>1</v>
      </c>
      <c r="C45" s="1">
        <v>1</v>
      </c>
      <c r="D45" s="1">
        <v>0</v>
      </c>
      <c r="E45" s="1">
        <v>16</v>
      </c>
      <c r="F45" s="1">
        <v>5</v>
      </c>
      <c r="G45" s="1">
        <v>11</v>
      </c>
      <c r="H45" s="4">
        <v>727748.08</v>
      </c>
      <c r="I45"/>
      <c r="J45" s="19">
        <v>15257</v>
      </c>
      <c r="K45" s="29">
        <v>17862</v>
      </c>
      <c r="L45" s="5">
        <v>1646</v>
      </c>
      <c r="O45" s="5">
        <v>34765</v>
      </c>
      <c r="P45" s="1" t="s">
        <v>161</v>
      </c>
      <c r="Q45" s="1" t="s">
        <v>558</v>
      </c>
      <c r="R45" s="1" t="s">
        <v>157</v>
      </c>
      <c r="S45" s="1" t="s">
        <v>559</v>
      </c>
      <c r="T45" s="1" t="s">
        <v>560</v>
      </c>
      <c r="U45" s="1" t="s">
        <v>161</v>
      </c>
      <c r="V45" s="1" t="s">
        <v>161</v>
      </c>
      <c r="W45" s="1" t="s">
        <v>161</v>
      </c>
      <c r="X45" s="1" t="s">
        <v>161</v>
      </c>
      <c r="Y45" s="1" t="s">
        <v>161</v>
      </c>
      <c r="Z45" s="1" t="s">
        <v>161</v>
      </c>
      <c r="AA45" s="1" t="s">
        <v>161</v>
      </c>
      <c r="AB45" s="1" t="s">
        <v>157</v>
      </c>
      <c r="AC45" s="1" t="s">
        <v>161</v>
      </c>
      <c r="AD45" s="1" t="s">
        <v>156</v>
      </c>
      <c r="AE45" s="1" t="s">
        <v>156</v>
      </c>
      <c r="AF45" s="1" t="s">
        <v>156</v>
      </c>
      <c r="AG45" s="1" t="s">
        <v>156</v>
      </c>
      <c r="AH45" s="1" t="s">
        <v>156</v>
      </c>
      <c r="AI45" s="1" t="s">
        <v>156</v>
      </c>
      <c r="AJ45" s="1" t="s">
        <v>156</v>
      </c>
      <c r="AK45" s="1" t="s">
        <v>156</v>
      </c>
      <c r="AL45" s="1" t="s">
        <v>156</v>
      </c>
      <c r="AM45" s="1" t="s">
        <v>156</v>
      </c>
      <c r="AN45" s="1" t="s">
        <v>156</v>
      </c>
      <c r="AO45" s="1" t="s">
        <v>561</v>
      </c>
      <c r="AP45" s="1" t="s">
        <v>156</v>
      </c>
      <c r="AQ45" s="6">
        <v>0.1</v>
      </c>
      <c r="AR45" s="6">
        <v>0.9</v>
      </c>
      <c r="AW45" s="1" t="s">
        <v>161</v>
      </c>
      <c r="AX45" s="1" t="s">
        <v>156</v>
      </c>
      <c r="AY45" s="1" t="s">
        <v>156</v>
      </c>
      <c r="AZ45" s="1" t="s">
        <v>161</v>
      </c>
      <c r="BA45" s="1">
        <v>1</v>
      </c>
      <c r="BB45" s="1" t="s">
        <v>157</v>
      </c>
      <c r="BC45" s="1" t="s">
        <v>562</v>
      </c>
      <c r="BD45" s="1" t="s">
        <v>563</v>
      </c>
      <c r="BE45" s="1" t="s">
        <v>564</v>
      </c>
      <c r="BF45" s="1" t="s">
        <v>170</v>
      </c>
      <c r="BG45" s="1" t="s">
        <v>170</v>
      </c>
      <c r="BH45" s="1" t="s">
        <v>157</v>
      </c>
      <c r="BI45" s="1" t="s">
        <v>170</v>
      </c>
      <c r="BJ45" s="1" t="s">
        <v>160</v>
      </c>
      <c r="BK45" s="1" t="s">
        <v>161</v>
      </c>
      <c r="BL45" s="1" t="s">
        <v>161</v>
      </c>
      <c r="BM45" s="1" t="s">
        <v>157</v>
      </c>
      <c r="BO45" s="1" t="s">
        <v>157</v>
      </c>
      <c r="BP45" s="1" t="s">
        <v>156</v>
      </c>
      <c r="BQ45" s="1" t="s">
        <v>157</v>
      </c>
      <c r="BR45" s="1" t="s">
        <v>157</v>
      </c>
      <c r="BS45" s="1" t="s">
        <v>170</v>
      </c>
    </row>
    <row r="46" spans="1:71" ht="110.25" x14ac:dyDescent="0.25">
      <c r="A46" s="2" t="s">
        <v>94</v>
      </c>
      <c r="B46" s="1">
        <v>1</v>
      </c>
      <c r="C46" s="1">
        <v>1</v>
      </c>
      <c r="D46" s="1">
        <v>0</v>
      </c>
      <c r="E46" s="1">
        <v>0</v>
      </c>
      <c r="F46" s="1">
        <v>0</v>
      </c>
      <c r="G46" s="1">
        <v>0</v>
      </c>
      <c r="H46" s="4" t="s">
        <v>469</v>
      </c>
      <c r="J46" s="5">
        <v>14249</v>
      </c>
      <c r="K46" s="5">
        <v>54519</v>
      </c>
      <c r="L46" s="5">
        <v>8716</v>
      </c>
      <c r="N46" s="5">
        <v>0</v>
      </c>
      <c r="O46" s="5">
        <v>77484</v>
      </c>
      <c r="P46" s="1" t="s">
        <v>470</v>
      </c>
      <c r="R46" s="1" t="s">
        <v>156</v>
      </c>
      <c r="S46" s="1" t="s">
        <v>156</v>
      </c>
      <c r="T46" s="1" t="s">
        <v>471</v>
      </c>
      <c r="U46" s="1" t="s">
        <v>157</v>
      </c>
      <c r="V46" s="1" t="s">
        <v>157</v>
      </c>
      <c r="W46" s="1" t="s">
        <v>157</v>
      </c>
      <c r="X46" s="1" t="s">
        <v>157</v>
      </c>
      <c r="Y46" s="1" t="s">
        <v>157</v>
      </c>
      <c r="Z46" s="1" t="s">
        <v>157</v>
      </c>
      <c r="AA46" s="1" t="s">
        <v>157</v>
      </c>
      <c r="AB46" s="1" t="s">
        <v>157</v>
      </c>
      <c r="AC46" s="1" t="s">
        <v>157</v>
      </c>
      <c r="AD46" s="1" t="s">
        <v>472</v>
      </c>
      <c r="AE46" s="1" t="s">
        <v>472</v>
      </c>
      <c r="AF46" s="1" t="s">
        <v>472</v>
      </c>
      <c r="AG46" s="1" t="s">
        <v>472</v>
      </c>
      <c r="AH46" s="1" t="s">
        <v>472</v>
      </c>
      <c r="AI46" s="1" t="s">
        <v>472</v>
      </c>
      <c r="AJ46" s="1" t="s">
        <v>472</v>
      </c>
      <c r="AK46" s="1" t="s">
        <v>472</v>
      </c>
      <c r="AL46" s="1" t="s">
        <v>472</v>
      </c>
      <c r="AM46" s="1" t="s">
        <v>472</v>
      </c>
      <c r="AN46" s="1" t="s">
        <v>472</v>
      </c>
      <c r="AO46" s="1" t="s">
        <v>473</v>
      </c>
      <c r="AP46" s="1" t="s">
        <v>474</v>
      </c>
      <c r="AQ46" s="6">
        <v>0.2</v>
      </c>
      <c r="AT46" s="6">
        <v>0.8</v>
      </c>
      <c r="AW46" s="1" t="s">
        <v>157</v>
      </c>
      <c r="AX46" s="1" t="s">
        <v>156</v>
      </c>
      <c r="AZ46" s="1" t="s">
        <v>157</v>
      </c>
      <c r="BA46" s="1" t="s">
        <v>475</v>
      </c>
      <c r="BB46" s="1" t="s">
        <v>157</v>
      </c>
      <c r="BC46" s="8" t="s">
        <v>476</v>
      </c>
      <c r="BD46" s="8" t="s">
        <v>477</v>
      </c>
      <c r="BE46" s="8" t="s">
        <v>478</v>
      </c>
      <c r="BF46" s="1">
        <v>0</v>
      </c>
      <c r="BG46" s="1">
        <v>1</v>
      </c>
      <c r="BH46" s="1" t="s">
        <v>167</v>
      </c>
      <c r="BI46" s="1" t="s">
        <v>156</v>
      </c>
      <c r="BJ46" s="1" t="s">
        <v>479</v>
      </c>
      <c r="BK46" s="1" t="s">
        <v>161</v>
      </c>
      <c r="BL46" s="1" t="s">
        <v>161</v>
      </c>
      <c r="BM46" s="1" t="s">
        <v>157</v>
      </c>
      <c r="BN46" s="1" t="s">
        <v>157</v>
      </c>
      <c r="BO46" s="1" t="s">
        <v>157</v>
      </c>
      <c r="BP46" s="1" t="s">
        <v>480</v>
      </c>
      <c r="BQ46" s="1" t="s">
        <v>157</v>
      </c>
      <c r="BR46" s="1" t="s">
        <v>157</v>
      </c>
      <c r="BS46" s="1" t="s">
        <v>170</v>
      </c>
    </row>
    <row r="47" spans="1:71" ht="90" x14ac:dyDescent="0.25">
      <c r="A47" s="2" t="s">
        <v>95</v>
      </c>
      <c r="B47" s="1">
        <v>0</v>
      </c>
      <c r="C47" s="1">
        <v>0</v>
      </c>
      <c r="D47" s="1">
        <v>0</v>
      </c>
      <c r="E47" s="1">
        <v>0</v>
      </c>
      <c r="F47" s="1">
        <v>0</v>
      </c>
      <c r="G47" s="1">
        <v>0</v>
      </c>
      <c r="H47" s="4">
        <v>937958.11</v>
      </c>
      <c r="J47" s="5">
        <v>6481</v>
      </c>
      <c r="K47" s="5">
        <v>10356</v>
      </c>
      <c r="L47" s="5" t="s">
        <v>243</v>
      </c>
      <c r="M47" s="5" t="s">
        <v>243</v>
      </c>
      <c r="N47" s="5" t="s">
        <v>243</v>
      </c>
      <c r="O47" s="5">
        <v>16837</v>
      </c>
      <c r="P47" s="1" t="s">
        <v>157</v>
      </c>
      <c r="T47" s="1" t="s">
        <v>272</v>
      </c>
      <c r="AD47" s="1" t="s">
        <v>170</v>
      </c>
      <c r="AE47" s="1" t="s">
        <v>170</v>
      </c>
      <c r="AF47" s="1" t="s">
        <v>170</v>
      </c>
      <c r="AG47" s="1" t="s">
        <v>170</v>
      </c>
      <c r="AH47" s="1" t="s">
        <v>170</v>
      </c>
      <c r="AN47" s="4"/>
      <c r="AO47" s="1" t="s">
        <v>273</v>
      </c>
      <c r="AT47" s="6" t="s">
        <v>274</v>
      </c>
      <c r="AW47" s="1" t="s">
        <v>157</v>
      </c>
      <c r="AZ47" s="1" t="s">
        <v>157</v>
      </c>
      <c r="BA47" s="1" t="s">
        <v>275</v>
      </c>
      <c r="BD47" s="1" t="s">
        <v>156</v>
      </c>
      <c r="BE47" s="1" t="s">
        <v>276</v>
      </c>
      <c r="BF47" s="1" t="s">
        <v>156</v>
      </c>
      <c r="BG47" s="1" t="s">
        <v>170</v>
      </c>
      <c r="BH47" s="1" t="s">
        <v>167</v>
      </c>
      <c r="BI47" s="1" t="s">
        <v>156</v>
      </c>
      <c r="BJ47" s="1" t="s">
        <v>160</v>
      </c>
      <c r="BK47" s="1" t="s">
        <v>161</v>
      </c>
      <c r="BL47" s="1" t="s">
        <v>157</v>
      </c>
      <c r="BM47" s="1" t="s">
        <v>157</v>
      </c>
      <c r="BN47" s="1" t="s">
        <v>157</v>
      </c>
      <c r="BO47" s="1" t="s">
        <v>157</v>
      </c>
      <c r="BQ47" s="1" t="s">
        <v>157</v>
      </c>
      <c r="BR47" s="1" t="s">
        <v>157</v>
      </c>
      <c r="BS47" s="16">
        <v>35</v>
      </c>
    </row>
    <row r="48" spans="1:71" ht="75" x14ac:dyDescent="0.25">
      <c r="A48" s="2" t="s">
        <v>96</v>
      </c>
      <c r="B48" s="1">
        <v>1</v>
      </c>
      <c r="C48" s="1">
        <v>1</v>
      </c>
      <c r="D48" s="1">
        <v>0</v>
      </c>
      <c r="E48" s="1">
        <v>19</v>
      </c>
      <c r="F48" s="1">
        <v>19</v>
      </c>
      <c r="G48" s="1">
        <v>0</v>
      </c>
      <c r="H48" s="4">
        <v>4300000</v>
      </c>
      <c r="J48" s="5">
        <v>58674</v>
      </c>
      <c r="K48" s="5">
        <v>101000</v>
      </c>
      <c r="L48" s="5">
        <v>6455</v>
      </c>
      <c r="P48" s="1" t="s">
        <v>161</v>
      </c>
      <c r="Q48" s="1" t="s">
        <v>551</v>
      </c>
      <c r="R48" s="1" t="s">
        <v>157</v>
      </c>
      <c r="S48" s="1" t="s">
        <v>552</v>
      </c>
      <c r="T48" s="1" t="s">
        <v>553</v>
      </c>
      <c r="U48" s="1" t="s">
        <v>161</v>
      </c>
      <c r="V48" s="1" t="s">
        <v>161</v>
      </c>
      <c r="W48" s="1" t="s">
        <v>157</v>
      </c>
      <c r="X48" s="1" t="s">
        <v>161</v>
      </c>
      <c r="Y48" s="1" t="s">
        <v>161</v>
      </c>
      <c r="Z48" s="1" t="s">
        <v>161</v>
      </c>
      <c r="AA48" s="1" t="s">
        <v>161</v>
      </c>
      <c r="AB48" s="1" t="s">
        <v>157</v>
      </c>
      <c r="AC48" s="1" t="s">
        <v>161</v>
      </c>
      <c r="AD48" s="1" t="s">
        <v>554</v>
      </c>
      <c r="AI48" s="4" t="s">
        <v>156</v>
      </c>
      <c r="AJ48" s="4" t="s">
        <v>156</v>
      </c>
      <c r="AK48" s="4" t="s">
        <v>156</v>
      </c>
      <c r="AL48" s="4" t="s">
        <v>156</v>
      </c>
      <c r="AM48" s="4" t="s">
        <v>156</v>
      </c>
      <c r="AN48" s="4" t="s">
        <v>156</v>
      </c>
      <c r="AO48" s="1" t="s">
        <v>555</v>
      </c>
      <c r="AP48" s="1" t="s">
        <v>170</v>
      </c>
      <c r="AQ48" s="1" t="s">
        <v>556</v>
      </c>
      <c r="AR48" s="1" t="s">
        <v>556</v>
      </c>
      <c r="AS48" s="1" t="s">
        <v>556</v>
      </c>
      <c r="AT48" s="1" t="s">
        <v>556</v>
      </c>
      <c r="AU48" s="1" t="s">
        <v>556</v>
      </c>
      <c r="AV48" s="1" t="s">
        <v>556</v>
      </c>
      <c r="AW48" s="1" t="s">
        <v>161</v>
      </c>
      <c r="AZ48" s="1" t="s">
        <v>157</v>
      </c>
      <c r="BA48" s="1" t="s">
        <v>170</v>
      </c>
      <c r="BB48" s="1" t="s">
        <v>157</v>
      </c>
      <c r="BD48" s="1" t="s">
        <v>156</v>
      </c>
      <c r="BE48" s="1" t="s">
        <v>557</v>
      </c>
      <c r="BF48" s="1" t="s">
        <v>170</v>
      </c>
      <c r="BG48" s="1">
        <v>1</v>
      </c>
      <c r="BH48" s="1" t="s">
        <v>157</v>
      </c>
      <c r="BI48" s="1">
        <v>0</v>
      </c>
      <c r="BJ48" s="1" t="s">
        <v>160</v>
      </c>
      <c r="BK48" s="1" t="s">
        <v>161</v>
      </c>
      <c r="BL48" s="1" t="s">
        <v>157</v>
      </c>
      <c r="BM48" s="1" t="s">
        <v>157</v>
      </c>
      <c r="BN48" s="1" t="s">
        <v>157</v>
      </c>
      <c r="BO48" s="1" t="s">
        <v>157</v>
      </c>
      <c r="BQ48" s="1" t="s">
        <v>157</v>
      </c>
      <c r="BR48" s="1" t="s">
        <v>156</v>
      </c>
      <c r="BS48" s="1">
        <v>0</v>
      </c>
    </row>
    <row r="49" spans="1:71" ht="157.5" x14ac:dyDescent="0.25">
      <c r="A49" s="2" t="s">
        <v>154</v>
      </c>
      <c r="B49" s="1">
        <v>5</v>
      </c>
      <c r="C49" s="1">
        <v>5</v>
      </c>
      <c r="D49" s="1" t="s">
        <v>481</v>
      </c>
      <c r="E49" s="1">
        <v>144</v>
      </c>
      <c r="F49" s="1">
        <v>137</v>
      </c>
      <c r="G49" s="1">
        <v>7</v>
      </c>
      <c r="H49" s="4">
        <v>15027378</v>
      </c>
      <c r="I49" s="1" t="s">
        <v>156</v>
      </c>
      <c r="J49" s="5">
        <v>68377</v>
      </c>
      <c r="K49" s="5">
        <v>351958</v>
      </c>
      <c r="L49" s="5">
        <v>3660</v>
      </c>
      <c r="M49" s="5">
        <v>6532</v>
      </c>
      <c r="N49" s="5">
        <v>300</v>
      </c>
      <c r="O49" s="5">
        <v>430827</v>
      </c>
      <c r="P49" s="1" t="s">
        <v>482</v>
      </c>
      <c r="Q49" s="1" t="s">
        <v>483</v>
      </c>
      <c r="R49" s="1" t="s">
        <v>484</v>
      </c>
      <c r="S49" s="1" t="s">
        <v>485</v>
      </c>
      <c r="T49" s="15" t="s">
        <v>486</v>
      </c>
      <c r="U49" s="1" t="s">
        <v>161</v>
      </c>
      <c r="V49" s="1" t="s">
        <v>161</v>
      </c>
      <c r="W49" s="1" t="s">
        <v>161</v>
      </c>
      <c r="X49" s="1" t="s">
        <v>161</v>
      </c>
      <c r="Y49" s="1" t="s">
        <v>161</v>
      </c>
      <c r="Z49" s="1" t="s">
        <v>161</v>
      </c>
      <c r="AA49" s="1" t="s">
        <v>161</v>
      </c>
      <c r="AB49" s="1" t="s">
        <v>161</v>
      </c>
      <c r="AC49" s="1" t="s">
        <v>161</v>
      </c>
      <c r="AJ49" s="4">
        <v>948174.12</v>
      </c>
      <c r="AN49" s="4"/>
      <c r="AP49" s="11" t="s">
        <v>487</v>
      </c>
      <c r="AQ49" s="1" t="s">
        <v>488</v>
      </c>
      <c r="AT49" s="1" t="s">
        <v>489</v>
      </c>
      <c r="AW49" s="15" t="s">
        <v>490</v>
      </c>
      <c r="AZ49" s="1" t="s">
        <v>161</v>
      </c>
      <c r="BA49" s="1" t="s">
        <v>491</v>
      </c>
      <c r="BB49" s="1" t="s">
        <v>157</v>
      </c>
      <c r="BC49" s="11" t="s">
        <v>492</v>
      </c>
      <c r="BD49" s="15" t="s">
        <v>493</v>
      </c>
      <c r="BE49" s="1" t="s">
        <v>156</v>
      </c>
      <c r="BF49" s="1">
        <v>0</v>
      </c>
      <c r="BG49" s="11" t="s">
        <v>494</v>
      </c>
      <c r="BH49" s="1" t="s">
        <v>495</v>
      </c>
      <c r="BI49" s="1">
        <v>0</v>
      </c>
      <c r="BJ49" s="1" t="s">
        <v>160</v>
      </c>
      <c r="BK49" s="1" t="s">
        <v>496</v>
      </c>
      <c r="BL49" s="1" t="s">
        <v>161</v>
      </c>
      <c r="BM49" s="1" t="s">
        <v>157</v>
      </c>
      <c r="BN49" s="1" t="s">
        <v>157</v>
      </c>
      <c r="BO49" s="1" t="s">
        <v>157</v>
      </c>
      <c r="BP49" s="1" t="s">
        <v>156</v>
      </c>
      <c r="BQ49" s="1" t="s">
        <v>157</v>
      </c>
      <c r="BR49" s="1" t="s">
        <v>156</v>
      </c>
      <c r="BS49" s="1">
        <v>0</v>
      </c>
    </row>
    <row r="50" spans="1:71" ht="90" x14ac:dyDescent="0.25">
      <c r="A50" s="2" t="s">
        <v>97</v>
      </c>
      <c r="B50" s="1">
        <v>1</v>
      </c>
      <c r="C50" s="1">
        <v>1</v>
      </c>
      <c r="D50" s="1">
        <v>0</v>
      </c>
      <c r="E50" s="1">
        <v>9</v>
      </c>
      <c r="F50" s="1">
        <v>9</v>
      </c>
      <c r="G50" s="1">
        <v>0</v>
      </c>
      <c r="H50" s="4">
        <v>826000</v>
      </c>
      <c r="J50" s="5">
        <v>1963</v>
      </c>
      <c r="K50" s="5">
        <v>12642</v>
      </c>
      <c r="L50" s="5">
        <v>1154</v>
      </c>
      <c r="M50" s="5">
        <v>0</v>
      </c>
      <c r="N50" s="5">
        <v>0</v>
      </c>
      <c r="O50" s="5">
        <v>15759</v>
      </c>
      <c r="P50" s="1" t="s">
        <v>161</v>
      </c>
      <c r="Q50" s="1" t="s">
        <v>678</v>
      </c>
      <c r="R50" s="1" t="s">
        <v>157</v>
      </c>
      <c r="S50" s="1" t="s">
        <v>679</v>
      </c>
      <c r="T50" s="1" t="s">
        <v>170</v>
      </c>
      <c r="U50" s="1" t="s">
        <v>161</v>
      </c>
      <c r="V50" s="1" t="s">
        <v>161</v>
      </c>
      <c r="W50" s="1" t="s">
        <v>161</v>
      </c>
      <c r="X50" s="1" t="s">
        <v>161</v>
      </c>
      <c r="Y50" s="1" t="s">
        <v>161</v>
      </c>
      <c r="Z50" s="1" t="s">
        <v>161</v>
      </c>
      <c r="AA50" s="1" t="s">
        <v>157</v>
      </c>
      <c r="AB50" s="1" t="s">
        <v>157</v>
      </c>
      <c r="AC50" s="1" t="s">
        <v>157</v>
      </c>
      <c r="AD50" s="1">
        <v>0</v>
      </c>
      <c r="AE50" s="1">
        <v>0</v>
      </c>
      <c r="AF50" s="1">
        <v>0</v>
      </c>
      <c r="AG50" s="1">
        <v>0</v>
      </c>
      <c r="AH50" s="1">
        <v>0</v>
      </c>
      <c r="AI50" s="4">
        <v>0</v>
      </c>
      <c r="AJ50" s="4">
        <v>0</v>
      </c>
      <c r="AK50" s="1">
        <v>0</v>
      </c>
      <c r="AL50" s="1">
        <v>0</v>
      </c>
      <c r="AM50" s="1">
        <v>0</v>
      </c>
      <c r="AN50" s="4">
        <v>0</v>
      </c>
      <c r="AP50" s="1" t="s">
        <v>680</v>
      </c>
      <c r="AQ50" s="6">
        <v>0.1</v>
      </c>
      <c r="AR50" s="6">
        <v>0.8</v>
      </c>
      <c r="AT50" s="6">
        <v>0.1</v>
      </c>
      <c r="AW50" s="1" t="s">
        <v>161</v>
      </c>
      <c r="AZ50" s="1" t="s">
        <v>161</v>
      </c>
      <c r="BA50" s="1">
        <v>0</v>
      </c>
      <c r="BB50" s="1" t="s">
        <v>157</v>
      </c>
      <c r="BC50" s="1" t="s">
        <v>681</v>
      </c>
      <c r="BD50" s="1" t="s">
        <v>170</v>
      </c>
      <c r="BE50" s="1" t="s">
        <v>170</v>
      </c>
      <c r="BF50" s="1">
        <v>0</v>
      </c>
      <c r="BG50" s="1">
        <v>0</v>
      </c>
      <c r="BH50" s="1" t="s">
        <v>157</v>
      </c>
      <c r="BI50" s="1">
        <v>0</v>
      </c>
      <c r="BJ50" s="1" t="s">
        <v>160</v>
      </c>
      <c r="BK50" s="1" t="s">
        <v>161</v>
      </c>
      <c r="BL50" s="1" t="s">
        <v>161</v>
      </c>
      <c r="BM50" s="1" t="s">
        <v>157</v>
      </c>
      <c r="BN50" s="1" t="s">
        <v>157</v>
      </c>
      <c r="BO50" s="1" t="s">
        <v>157</v>
      </c>
      <c r="BP50" s="1" t="s">
        <v>156</v>
      </c>
      <c r="BQ50" s="1" t="s">
        <v>157</v>
      </c>
      <c r="BR50" s="1" t="s">
        <v>157</v>
      </c>
      <c r="BS50" s="1">
        <v>0</v>
      </c>
    </row>
    <row r="51" spans="1:71" ht="165" x14ac:dyDescent="0.25">
      <c r="A51" s="2" t="s">
        <v>98</v>
      </c>
      <c r="B51" s="1" t="s">
        <v>277</v>
      </c>
      <c r="C51" s="1">
        <v>4</v>
      </c>
      <c r="D51" s="1">
        <v>4.5</v>
      </c>
      <c r="E51" s="1">
        <v>0</v>
      </c>
      <c r="F51" s="1">
        <v>0</v>
      </c>
      <c r="G51" s="1">
        <v>0</v>
      </c>
      <c r="H51" s="4">
        <v>684626.79</v>
      </c>
      <c r="J51" s="5">
        <v>13963</v>
      </c>
      <c r="K51" s="5">
        <v>100511</v>
      </c>
      <c r="L51" s="5">
        <v>5857</v>
      </c>
      <c r="M51" s="5" t="s">
        <v>278</v>
      </c>
      <c r="N51" s="5">
        <v>172</v>
      </c>
      <c r="O51" s="5">
        <v>120503</v>
      </c>
      <c r="P51" s="1" t="s">
        <v>279</v>
      </c>
      <c r="Q51" s="1" t="s">
        <v>280</v>
      </c>
      <c r="R51" s="1" t="s">
        <v>281</v>
      </c>
      <c r="S51" s="1" t="s">
        <v>282</v>
      </c>
      <c r="T51" s="1" t="s">
        <v>282</v>
      </c>
      <c r="U51" s="1" t="s">
        <v>161</v>
      </c>
      <c r="V51" s="1" t="s">
        <v>167</v>
      </c>
      <c r="W51" s="1" t="s">
        <v>157</v>
      </c>
      <c r="X51" s="1" t="s">
        <v>157</v>
      </c>
      <c r="Y51" s="1" t="s">
        <v>161</v>
      </c>
      <c r="Z51" s="1" t="s">
        <v>157</v>
      </c>
      <c r="AA51" s="1" t="s">
        <v>161</v>
      </c>
      <c r="AB51" s="1" t="s">
        <v>157</v>
      </c>
      <c r="AC51" s="1" t="s">
        <v>157</v>
      </c>
      <c r="AD51" s="1" t="s">
        <v>283</v>
      </c>
      <c r="AE51" s="1" t="s">
        <v>284</v>
      </c>
      <c r="AF51" s="1" t="s">
        <v>170</v>
      </c>
      <c r="AG51" s="1" t="s">
        <v>170</v>
      </c>
      <c r="AH51" s="1" t="s">
        <v>285</v>
      </c>
      <c r="AI51" s="4">
        <v>286359.15000000002</v>
      </c>
      <c r="AJ51" s="4" t="s">
        <v>286</v>
      </c>
      <c r="AK51" s="1">
        <v>0</v>
      </c>
      <c r="AL51" s="1">
        <v>0</v>
      </c>
      <c r="AM51" s="1" t="s">
        <v>287</v>
      </c>
      <c r="AN51" s="4">
        <v>799591.96</v>
      </c>
      <c r="AP51" s="1" t="s">
        <v>288</v>
      </c>
      <c r="AQ51" s="6">
        <v>0.6</v>
      </c>
      <c r="AR51" s="6">
        <v>0.4</v>
      </c>
      <c r="AS51" s="1" t="s">
        <v>170</v>
      </c>
      <c r="AT51" s="1" t="s">
        <v>170</v>
      </c>
      <c r="AU51" s="1" t="s">
        <v>289</v>
      </c>
      <c r="AV51" s="1" t="s">
        <v>289</v>
      </c>
      <c r="AW51" s="1" t="s">
        <v>161</v>
      </c>
      <c r="AZ51" s="1" t="s">
        <v>161</v>
      </c>
      <c r="BA51" s="1" t="s">
        <v>290</v>
      </c>
      <c r="BB51" s="1" t="s">
        <v>161</v>
      </c>
      <c r="BC51" s="1" t="s">
        <v>291</v>
      </c>
      <c r="BD51" s="1" t="s">
        <v>292</v>
      </c>
      <c r="BE51" s="1" t="s">
        <v>293</v>
      </c>
      <c r="BF51" s="1" t="s">
        <v>294</v>
      </c>
      <c r="BG51" s="1" t="s">
        <v>295</v>
      </c>
      <c r="BH51" s="1" t="s">
        <v>157</v>
      </c>
      <c r="BI51" s="1" t="s">
        <v>296</v>
      </c>
      <c r="BJ51" s="1" t="s">
        <v>266</v>
      </c>
      <c r="BK51" s="1" t="s">
        <v>297</v>
      </c>
      <c r="BL51" s="1" t="s">
        <v>161</v>
      </c>
      <c r="BM51" s="1" t="s">
        <v>298</v>
      </c>
      <c r="BN51" s="1" t="s">
        <v>161</v>
      </c>
      <c r="BO51" s="1" t="s">
        <v>157</v>
      </c>
      <c r="BQ51" s="1" t="s">
        <v>157</v>
      </c>
      <c r="BR51" s="1" t="s">
        <v>157</v>
      </c>
      <c r="BS51" s="1" t="s">
        <v>299</v>
      </c>
    </row>
    <row r="52" spans="1:71" ht="207.75" x14ac:dyDescent="0.25">
      <c r="A52" s="2" t="s">
        <v>99</v>
      </c>
      <c r="B52" s="1">
        <v>2</v>
      </c>
      <c r="C52" s="1">
        <v>1</v>
      </c>
      <c r="D52" s="1">
        <v>1</v>
      </c>
      <c r="E52" s="1">
        <v>1</v>
      </c>
      <c r="F52" s="1">
        <v>1</v>
      </c>
      <c r="G52" s="1">
        <v>0</v>
      </c>
      <c r="H52" s="4">
        <v>800000</v>
      </c>
      <c r="J52" s="5">
        <v>7150</v>
      </c>
      <c r="K52" s="5">
        <v>109630</v>
      </c>
      <c r="L52" s="5">
        <v>2072</v>
      </c>
      <c r="O52" s="5">
        <v>1188525</v>
      </c>
      <c r="P52" s="1" t="s">
        <v>157</v>
      </c>
      <c r="Q52" s="1" t="s">
        <v>156</v>
      </c>
      <c r="R52" s="1" t="s">
        <v>156</v>
      </c>
      <c r="S52" s="1" t="s">
        <v>156</v>
      </c>
      <c r="T52" s="1" t="s">
        <v>624</v>
      </c>
      <c r="U52" s="1" t="s">
        <v>156</v>
      </c>
      <c r="V52" s="1" t="s">
        <v>156</v>
      </c>
      <c r="W52" s="1" t="s">
        <v>156</v>
      </c>
      <c r="X52" s="1" t="s">
        <v>156</v>
      </c>
      <c r="Y52" s="1" t="s">
        <v>156</v>
      </c>
      <c r="Z52" s="1" t="s">
        <v>156</v>
      </c>
      <c r="AA52" s="1" t="s">
        <v>156</v>
      </c>
      <c r="AB52" s="1" t="s">
        <v>156</v>
      </c>
      <c r="AC52" s="1" t="s">
        <v>156</v>
      </c>
      <c r="AD52" s="1" t="s">
        <v>156</v>
      </c>
      <c r="AE52" s="1" t="s">
        <v>156</v>
      </c>
      <c r="AF52" s="1" t="s">
        <v>156</v>
      </c>
      <c r="AG52" s="1" t="s">
        <v>156</v>
      </c>
      <c r="AH52" s="1" t="s">
        <v>156</v>
      </c>
      <c r="AI52" s="1" t="s">
        <v>156</v>
      </c>
      <c r="AJ52" s="1" t="s">
        <v>156</v>
      </c>
      <c r="AK52" s="1" t="s">
        <v>156</v>
      </c>
      <c r="AL52" s="1" t="s">
        <v>156</v>
      </c>
      <c r="AM52" s="1" t="s">
        <v>156</v>
      </c>
      <c r="AN52" s="1" t="s">
        <v>156</v>
      </c>
      <c r="AO52" s="1" t="s">
        <v>156</v>
      </c>
      <c r="AP52" s="1" t="s">
        <v>156</v>
      </c>
      <c r="AQ52" s="6">
        <v>1</v>
      </c>
      <c r="AW52" s="1" t="s">
        <v>157</v>
      </c>
      <c r="AX52" s="1" t="s">
        <v>625</v>
      </c>
      <c r="AZ52" s="1" t="s">
        <v>157</v>
      </c>
      <c r="BA52" s="1" t="s">
        <v>170</v>
      </c>
      <c r="BB52" s="1" t="s">
        <v>243</v>
      </c>
      <c r="BC52" s="11" t="s">
        <v>626</v>
      </c>
      <c r="BD52" s="1" t="s">
        <v>157</v>
      </c>
      <c r="BE52" s="1" t="s">
        <v>170</v>
      </c>
      <c r="BF52" s="1" t="s">
        <v>170</v>
      </c>
      <c r="BG52" s="1">
        <v>1</v>
      </c>
      <c r="BH52" s="1" t="s">
        <v>627</v>
      </c>
      <c r="BI52" s="1" t="s">
        <v>170</v>
      </c>
      <c r="BJ52" s="1" t="s">
        <v>628</v>
      </c>
      <c r="BK52" s="1" t="s">
        <v>161</v>
      </c>
      <c r="BL52" s="1" t="s">
        <v>161</v>
      </c>
      <c r="BM52" s="1" t="s">
        <v>157</v>
      </c>
      <c r="BN52" s="1" t="s">
        <v>161</v>
      </c>
      <c r="BO52" s="1" t="s">
        <v>161</v>
      </c>
      <c r="BP52" s="1" t="s">
        <v>629</v>
      </c>
      <c r="BQ52" s="1" t="s">
        <v>161</v>
      </c>
      <c r="BR52" s="1" t="s">
        <v>161</v>
      </c>
      <c r="BS52" s="16">
        <v>19</v>
      </c>
    </row>
    <row r="53" spans="1:71" ht="126" x14ac:dyDescent="0.25">
      <c r="A53" s="2" t="s">
        <v>100</v>
      </c>
      <c r="B53" s="1">
        <v>4</v>
      </c>
      <c r="C53" s="1">
        <v>1</v>
      </c>
      <c r="D53" s="1">
        <v>3</v>
      </c>
      <c r="E53" s="1">
        <v>2</v>
      </c>
      <c r="F53" s="1">
        <v>2</v>
      </c>
      <c r="G53" s="1">
        <v>0</v>
      </c>
      <c r="H53" s="4" t="s">
        <v>539</v>
      </c>
      <c r="J53" s="5">
        <v>5677</v>
      </c>
      <c r="K53" s="5">
        <v>24733</v>
      </c>
      <c r="L53" s="5" t="s">
        <v>540</v>
      </c>
      <c r="O53" s="5">
        <v>30410</v>
      </c>
      <c r="P53" s="1" t="s">
        <v>157</v>
      </c>
      <c r="T53" s="10" t="s">
        <v>541</v>
      </c>
      <c r="U53" s="1" t="s">
        <v>167</v>
      </c>
      <c r="V53" s="1" t="s">
        <v>167</v>
      </c>
      <c r="W53" s="1" t="s">
        <v>157</v>
      </c>
      <c r="X53" s="1" t="s">
        <v>161</v>
      </c>
      <c r="Y53" s="1" t="s">
        <v>157</v>
      </c>
      <c r="Z53" s="1" t="s">
        <v>161</v>
      </c>
      <c r="AA53" s="1" t="s">
        <v>157</v>
      </c>
      <c r="AB53" s="1" t="s">
        <v>161</v>
      </c>
      <c r="AC53" s="1" t="s">
        <v>157</v>
      </c>
      <c r="AD53" s="1" t="s">
        <v>156</v>
      </c>
      <c r="AE53" s="1" t="s">
        <v>156</v>
      </c>
      <c r="AF53" s="1" t="s">
        <v>156</v>
      </c>
      <c r="AG53" s="1" t="s">
        <v>156</v>
      </c>
      <c r="AH53" s="1" t="s">
        <v>156</v>
      </c>
      <c r="AI53" s="1" t="s">
        <v>156</v>
      </c>
      <c r="AJ53" s="1" t="s">
        <v>156</v>
      </c>
      <c r="AK53" s="1" t="s">
        <v>156</v>
      </c>
      <c r="AL53" s="1" t="s">
        <v>156</v>
      </c>
      <c r="AM53" s="1" t="s">
        <v>156</v>
      </c>
      <c r="AN53" s="1" t="s">
        <v>156</v>
      </c>
      <c r="AO53" s="1" t="s">
        <v>542</v>
      </c>
      <c r="AP53" s="1" t="s">
        <v>158</v>
      </c>
      <c r="AQ53" s="6">
        <v>0.1</v>
      </c>
      <c r="AT53" s="6">
        <v>0.9</v>
      </c>
      <c r="AW53" s="1" t="s">
        <v>156</v>
      </c>
      <c r="AZ53" s="1" t="s">
        <v>157</v>
      </c>
      <c r="BA53" s="1" t="s">
        <v>543</v>
      </c>
      <c r="BB53" s="1" t="s">
        <v>161</v>
      </c>
      <c r="BC53" s="1" t="s">
        <v>544</v>
      </c>
      <c r="BD53" s="1" t="s">
        <v>545</v>
      </c>
      <c r="BE53" s="1" t="s">
        <v>546</v>
      </c>
      <c r="BF53" s="1" t="s">
        <v>170</v>
      </c>
      <c r="BG53" s="1" t="s">
        <v>170</v>
      </c>
      <c r="BH53" s="1" t="s">
        <v>161</v>
      </c>
      <c r="BJ53" s="1" t="s">
        <v>160</v>
      </c>
      <c r="BL53" s="1" t="s">
        <v>161</v>
      </c>
      <c r="BM53" s="1" t="s">
        <v>157</v>
      </c>
      <c r="BN53" s="1" t="s">
        <v>161</v>
      </c>
      <c r="BO53" s="1" t="s">
        <v>157</v>
      </c>
      <c r="BQ53" s="1" t="s">
        <v>161</v>
      </c>
      <c r="BR53" s="1" t="s">
        <v>157</v>
      </c>
      <c r="BS53" s="1" t="s">
        <v>243</v>
      </c>
    </row>
    <row r="54" spans="1:71" ht="135" x14ac:dyDescent="0.25">
      <c r="A54" s="2" t="s">
        <v>101</v>
      </c>
      <c r="B54" s="1">
        <v>1</v>
      </c>
      <c r="C54" s="1">
        <v>1</v>
      </c>
      <c r="D54" s="1">
        <v>0</v>
      </c>
      <c r="E54" s="1">
        <v>8</v>
      </c>
      <c r="F54" s="1">
        <v>3</v>
      </c>
      <c r="G54" s="1">
        <v>5</v>
      </c>
      <c r="H54" s="4">
        <v>340000</v>
      </c>
      <c r="J54" s="5">
        <v>4412</v>
      </c>
      <c r="K54" s="5">
        <v>7053</v>
      </c>
      <c r="O54" s="5">
        <v>11465</v>
      </c>
      <c r="P54" s="1" t="s">
        <v>161</v>
      </c>
      <c r="Q54" s="1" t="s">
        <v>439</v>
      </c>
      <c r="R54" s="1" t="s">
        <v>157</v>
      </c>
      <c r="S54" s="1" t="s">
        <v>440</v>
      </c>
      <c r="T54" s="1" t="s">
        <v>441</v>
      </c>
      <c r="U54" s="1" t="s">
        <v>161</v>
      </c>
      <c r="V54" s="1" t="s">
        <v>161</v>
      </c>
      <c r="W54" s="1" t="s">
        <v>161</v>
      </c>
      <c r="X54" s="1" t="s">
        <v>157</v>
      </c>
      <c r="Y54" s="1" t="s">
        <v>161</v>
      </c>
      <c r="Z54" s="1" t="s">
        <v>161</v>
      </c>
      <c r="AA54" s="1" t="s">
        <v>157</v>
      </c>
      <c r="AB54" s="1" t="s">
        <v>157</v>
      </c>
      <c r="AC54" s="1" t="s">
        <v>161</v>
      </c>
      <c r="AD54" s="3">
        <v>0.5</v>
      </c>
      <c r="AE54" s="3">
        <v>0.5</v>
      </c>
      <c r="AF54" s="3">
        <v>0.5</v>
      </c>
      <c r="AG54" s="3">
        <v>0.5</v>
      </c>
      <c r="AH54" s="3">
        <v>0.5</v>
      </c>
      <c r="AI54" s="4">
        <v>30993.38</v>
      </c>
      <c r="AJ54" s="4">
        <v>8960</v>
      </c>
      <c r="AL54" s="3">
        <v>628</v>
      </c>
      <c r="AM54" s="3">
        <v>94</v>
      </c>
      <c r="AN54" s="4">
        <v>40676</v>
      </c>
      <c r="AQ54" s="9">
        <v>0.2742</v>
      </c>
      <c r="AR54" s="9">
        <v>0.13200000000000001</v>
      </c>
      <c r="AT54" s="9">
        <v>0.67400000000000004</v>
      </c>
      <c r="AW54" s="1" t="s">
        <v>161</v>
      </c>
      <c r="AZ54" s="1" t="s">
        <v>167</v>
      </c>
      <c r="BA54" s="1" t="s">
        <v>442</v>
      </c>
      <c r="BB54" s="1" t="s">
        <v>157</v>
      </c>
      <c r="BC54" s="1" t="s">
        <v>443</v>
      </c>
      <c r="BD54" s="1" t="s">
        <v>156</v>
      </c>
      <c r="BE54" s="1" t="s">
        <v>156</v>
      </c>
      <c r="BF54" s="1">
        <v>0</v>
      </c>
      <c r="BG54" s="1">
        <v>0</v>
      </c>
      <c r="BH54" s="1" t="s">
        <v>215</v>
      </c>
      <c r="BJ54" s="1" t="s">
        <v>160</v>
      </c>
      <c r="BK54" s="1" t="s">
        <v>161</v>
      </c>
      <c r="BM54" s="1" t="s">
        <v>157</v>
      </c>
      <c r="BN54" s="1" t="s">
        <v>157</v>
      </c>
      <c r="BO54" s="1" t="s">
        <v>157</v>
      </c>
      <c r="BQ54" s="1" t="s">
        <v>157</v>
      </c>
      <c r="BR54" s="1" t="s">
        <v>157</v>
      </c>
      <c r="BS54" s="1">
        <v>0</v>
      </c>
    </row>
    <row r="55" spans="1:71" ht="346.5" x14ac:dyDescent="0.25">
      <c r="A55" s="2" t="s">
        <v>102</v>
      </c>
      <c r="B55" s="1">
        <v>1</v>
      </c>
      <c r="C55" s="1">
        <v>1</v>
      </c>
      <c r="D55" s="1">
        <v>0</v>
      </c>
      <c r="E55" s="1">
        <v>2</v>
      </c>
      <c r="F55" s="1">
        <v>2</v>
      </c>
      <c r="G55" s="1">
        <v>0</v>
      </c>
      <c r="H55" s="4" t="s">
        <v>337</v>
      </c>
      <c r="J55" s="5">
        <v>1636</v>
      </c>
      <c r="K55" s="5">
        <v>6699</v>
      </c>
      <c r="O55" s="5">
        <v>8335</v>
      </c>
      <c r="P55" s="1" t="s">
        <v>338</v>
      </c>
      <c r="Q55" s="1" t="s">
        <v>156</v>
      </c>
      <c r="R55" s="1" t="s">
        <v>156</v>
      </c>
      <c r="S55" s="1" t="s">
        <v>156</v>
      </c>
      <c r="T55" s="15" t="s">
        <v>339</v>
      </c>
      <c r="U55" s="1" t="s">
        <v>340</v>
      </c>
      <c r="V55" s="1" t="s">
        <v>161</v>
      </c>
      <c r="W55" s="1" t="s">
        <v>161</v>
      </c>
      <c r="X55" s="1" t="s">
        <v>161</v>
      </c>
      <c r="Y55" s="1" t="s">
        <v>161</v>
      </c>
      <c r="Z55" s="1" t="s">
        <v>161</v>
      </c>
      <c r="AA55" s="1" t="s">
        <v>161</v>
      </c>
      <c r="AB55" s="1" t="s">
        <v>157</v>
      </c>
      <c r="AC55" s="1" t="s">
        <v>161</v>
      </c>
      <c r="AN55" s="4"/>
      <c r="AP55" s="15" t="s">
        <v>342</v>
      </c>
      <c r="AQ55" s="6">
        <v>0.22</v>
      </c>
      <c r="AT55" s="6">
        <v>0.78</v>
      </c>
      <c r="AW55" s="15" t="s">
        <v>343</v>
      </c>
      <c r="AZ55" s="1" t="s">
        <v>161</v>
      </c>
      <c r="BA55" s="1" t="s">
        <v>170</v>
      </c>
      <c r="BB55" s="1" t="s">
        <v>157</v>
      </c>
      <c r="BC55" s="15" t="s">
        <v>344</v>
      </c>
      <c r="BD55" s="1" t="s">
        <v>157</v>
      </c>
      <c r="BE55" s="1" t="s">
        <v>157</v>
      </c>
      <c r="BF55" s="1" t="s">
        <v>170</v>
      </c>
      <c r="BG55" s="1" t="s">
        <v>170</v>
      </c>
      <c r="BH55" s="1" t="s">
        <v>157</v>
      </c>
      <c r="BI55" s="1" t="s">
        <v>170</v>
      </c>
      <c r="BJ55" s="1" t="s">
        <v>345</v>
      </c>
      <c r="BK55" s="1" t="s">
        <v>161</v>
      </c>
      <c r="BL55" s="1" t="s">
        <v>161</v>
      </c>
      <c r="BM55" s="1" t="s">
        <v>157</v>
      </c>
      <c r="BN55" s="1" t="s">
        <v>157</v>
      </c>
      <c r="BO55" s="1" t="s">
        <v>157</v>
      </c>
      <c r="BP55" s="1" t="s">
        <v>156</v>
      </c>
      <c r="BQ55" s="1" t="s">
        <v>157</v>
      </c>
      <c r="BR55" s="1" t="s">
        <v>157</v>
      </c>
      <c r="BS55" s="1" t="s">
        <v>170</v>
      </c>
    </row>
    <row r="56" spans="1:71" ht="165" x14ac:dyDescent="0.25">
      <c r="A56" s="2" t="s">
        <v>103</v>
      </c>
      <c r="B56" s="1">
        <v>1</v>
      </c>
      <c r="C56" s="1">
        <v>1</v>
      </c>
      <c r="D56" s="1">
        <v>0</v>
      </c>
      <c r="E56" s="1">
        <v>0</v>
      </c>
      <c r="F56" s="1">
        <v>0</v>
      </c>
      <c r="G56" s="1">
        <v>0</v>
      </c>
      <c r="H56" s="22" t="s">
        <v>208</v>
      </c>
      <c r="N56" s="5">
        <v>66617</v>
      </c>
      <c r="O56" s="5" t="s">
        <v>210</v>
      </c>
      <c r="P56" s="1" t="s">
        <v>161</v>
      </c>
      <c r="Q56" s="13" t="s">
        <v>209</v>
      </c>
      <c r="S56" s="14" t="s">
        <v>211</v>
      </c>
      <c r="T56" s="13" t="s">
        <v>212</v>
      </c>
      <c r="U56" s="1" t="s">
        <v>161</v>
      </c>
      <c r="V56" s="1" t="s">
        <v>161</v>
      </c>
      <c r="W56" s="1" t="s">
        <v>161</v>
      </c>
      <c r="X56" s="1" t="s">
        <v>161</v>
      </c>
      <c r="Y56" s="1" t="s">
        <v>161</v>
      </c>
      <c r="Z56" s="1" t="s">
        <v>161</v>
      </c>
      <c r="AA56" s="1" t="s">
        <v>161</v>
      </c>
      <c r="AB56" s="1" t="s">
        <v>161</v>
      </c>
      <c r="AC56" s="1" t="s">
        <v>161</v>
      </c>
      <c r="AD56" s="1" t="s">
        <v>156</v>
      </c>
      <c r="AE56" s="1" t="s">
        <v>156</v>
      </c>
      <c r="AF56" s="1" t="s">
        <v>156</v>
      </c>
      <c r="AG56" s="1" t="s">
        <v>156</v>
      </c>
      <c r="AH56" s="1" t="s">
        <v>156</v>
      </c>
      <c r="AI56" s="4" t="s">
        <v>156</v>
      </c>
      <c r="AJ56" s="4" t="s">
        <v>156</v>
      </c>
      <c r="AK56" s="1" t="s">
        <v>156</v>
      </c>
      <c r="AL56" s="1" t="s">
        <v>156</v>
      </c>
      <c r="AM56" s="1" t="s">
        <v>156</v>
      </c>
      <c r="AN56" s="1" t="s">
        <v>156</v>
      </c>
      <c r="AO56" s="1" t="s">
        <v>156</v>
      </c>
      <c r="AP56" s="1" t="s">
        <v>156</v>
      </c>
      <c r="AQ56" s="6">
        <v>0.01</v>
      </c>
      <c r="AT56" s="6">
        <v>0.99</v>
      </c>
      <c r="AW56" s="1" t="s">
        <v>161</v>
      </c>
      <c r="AZ56" s="1" t="s">
        <v>157</v>
      </c>
      <c r="BA56" s="1">
        <v>0</v>
      </c>
      <c r="BB56" s="1" t="s">
        <v>157</v>
      </c>
      <c r="BC56" s="14" t="s">
        <v>213</v>
      </c>
      <c r="BD56" s="1" t="s">
        <v>156</v>
      </c>
      <c r="BE56" s="13" t="s">
        <v>214</v>
      </c>
      <c r="BF56" s="1">
        <v>0</v>
      </c>
      <c r="BG56" s="1">
        <v>1</v>
      </c>
      <c r="BH56" s="1" t="s">
        <v>215</v>
      </c>
      <c r="BI56" s="1">
        <v>0</v>
      </c>
      <c r="BJ56" s="1" t="s">
        <v>160</v>
      </c>
      <c r="BK56" s="1" t="s">
        <v>160</v>
      </c>
      <c r="BL56" s="1" t="s">
        <v>157</v>
      </c>
      <c r="BM56" s="1" t="s">
        <v>157</v>
      </c>
      <c r="BN56" s="1" t="s">
        <v>157</v>
      </c>
      <c r="BO56" s="1" t="s">
        <v>157</v>
      </c>
      <c r="BP56" s="1" t="s">
        <v>156</v>
      </c>
      <c r="BQ56" s="1" t="s">
        <v>157</v>
      </c>
      <c r="BR56" s="1" t="s">
        <v>157</v>
      </c>
      <c r="BS56" s="1">
        <v>0</v>
      </c>
    </row>
    <row r="57" spans="1:71" ht="30" x14ac:dyDescent="0.25">
      <c r="A57" s="2" t="s">
        <v>104</v>
      </c>
      <c r="B57" s="1">
        <v>1</v>
      </c>
      <c r="C57" s="1">
        <v>1</v>
      </c>
      <c r="D57" s="1">
        <v>0</v>
      </c>
      <c r="E57" s="1">
        <v>1</v>
      </c>
      <c r="F57" s="1">
        <v>1</v>
      </c>
      <c r="G57" s="1">
        <v>0</v>
      </c>
      <c r="H57" s="4">
        <v>320000</v>
      </c>
      <c r="J57" s="5">
        <v>2808</v>
      </c>
      <c r="K57" s="5">
        <v>2173</v>
      </c>
      <c r="O57" s="5">
        <v>4981</v>
      </c>
      <c r="P57" s="1" t="s">
        <v>157</v>
      </c>
      <c r="T57" s="1" t="s">
        <v>460</v>
      </c>
      <c r="U57" s="1" t="s">
        <v>157</v>
      </c>
      <c r="V57" s="1" t="s">
        <v>157</v>
      </c>
      <c r="W57" s="1" t="s">
        <v>157</v>
      </c>
      <c r="X57" s="1" t="s">
        <v>161</v>
      </c>
      <c r="Y57" s="1" t="s">
        <v>157</v>
      </c>
      <c r="Z57" s="1" t="s">
        <v>161</v>
      </c>
      <c r="AA57" s="1" t="s">
        <v>157</v>
      </c>
      <c r="AB57" s="1" t="s">
        <v>157</v>
      </c>
      <c r="AC57" s="1" t="s">
        <v>161</v>
      </c>
      <c r="AN57" s="4"/>
      <c r="AP57" s="1" t="s">
        <v>461</v>
      </c>
      <c r="AW57" s="1" t="s">
        <v>161</v>
      </c>
      <c r="AZ57" s="1" t="s">
        <v>157</v>
      </c>
      <c r="BA57" s="1">
        <v>0</v>
      </c>
      <c r="BB57" s="1" t="s">
        <v>157</v>
      </c>
      <c r="BC57" s="1" t="s">
        <v>156</v>
      </c>
      <c r="BD57" s="1" t="s">
        <v>157</v>
      </c>
      <c r="BE57" s="1" t="s">
        <v>156</v>
      </c>
      <c r="BF57" s="1" t="s">
        <v>156</v>
      </c>
      <c r="BG57" s="1">
        <v>1</v>
      </c>
      <c r="BH57" s="1" t="s">
        <v>157</v>
      </c>
      <c r="BI57" s="1" t="s">
        <v>156</v>
      </c>
      <c r="BJ57" s="1" t="s">
        <v>207</v>
      </c>
      <c r="BK57" s="1" t="s">
        <v>161</v>
      </c>
      <c r="BL57" s="1" t="s">
        <v>157</v>
      </c>
      <c r="BM57" s="1" t="s">
        <v>157</v>
      </c>
      <c r="BN57" s="1" t="s">
        <v>157</v>
      </c>
      <c r="BO57" s="1" t="s">
        <v>157</v>
      </c>
      <c r="BQ57" s="1" t="s">
        <v>157</v>
      </c>
      <c r="BR57" s="1" t="s">
        <v>157</v>
      </c>
      <c r="BS57" s="1" t="s">
        <v>156</v>
      </c>
    </row>
    <row r="58" spans="1:71" ht="189" x14ac:dyDescent="0.25">
      <c r="A58" s="2" t="s">
        <v>105</v>
      </c>
      <c r="B58" s="1">
        <v>5</v>
      </c>
      <c r="C58" s="1">
        <v>5</v>
      </c>
      <c r="D58" s="1">
        <v>0</v>
      </c>
      <c r="E58" s="1" t="s">
        <v>612</v>
      </c>
      <c r="F58" s="1" t="s">
        <v>612</v>
      </c>
      <c r="G58" s="1">
        <v>0</v>
      </c>
      <c r="H58" s="4">
        <v>9600000</v>
      </c>
      <c r="I58" s="1" t="s">
        <v>156</v>
      </c>
      <c r="J58" s="5">
        <v>32578</v>
      </c>
      <c r="K58" s="5">
        <v>353557</v>
      </c>
      <c r="L58" s="5">
        <v>28919</v>
      </c>
      <c r="M58" s="5">
        <v>6874</v>
      </c>
      <c r="O58" s="5">
        <v>421928</v>
      </c>
      <c r="P58" s="1" t="s">
        <v>157</v>
      </c>
      <c r="Q58" s="1" t="s">
        <v>156</v>
      </c>
      <c r="R58" s="1" t="s">
        <v>156</v>
      </c>
      <c r="S58" s="1" t="s">
        <v>156</v>
      </c>
      <c r="T58" s="15" t="s">
        <v>613</v>
      </c>
      <c r="U58" s="1" t="s">
        <v>156</v>
      </c>
      <c r="V58" s="1" t="s">
        <v>156</v>
      </c>
      <c r="W58" s="1" t="s">
        <v>156</v>
      </c>
      <c r="X58" s="1" t="s">
        <v>156</v>
      </c>
      <c r="Y58" s="1" t="s">
        <v>156</v>
      </c>
      <c r="Z58" s="1" t="s">
        <v>156</v>
      </c>
      <c r="AA58" s="1" t="s">
        <v>156</v>
      </c>
      <c r="AB58" s="1" t="s">
        <v>156</v>
      </c>
      <c r="AC58" s="1" t="s">
        <v>156</v>
      </c>
      <c r="AD58" s="1" t="s">
        <v>156</v>
      </c>
      <c r="AE58" s="1" t="s">
        <v>156</v>
      </c>
      <c r="AF58" s="1" t="s">
        <v>156</v>
      </c>
      <c r="AG58" s="1" t="s">
        <v>156</v>
      </c>
      <c r="AH58" s="1" t="s">
        <v>156</v>
      </c>
      <c r="AI58" s="1" t="s">
        <v>156</v>
      </c>
      <c r="AJ58" s="1" t="s">
        <v>156</v>
      </c>
      <c r="AK58" s="1" t="s">
        <v>156</v>
      </c>
      <c r="AL58" s="1" t="s">
        <v>156</v>
      </c>
      <c r="AM58" s="1" t="s">
        <v>156</v>
      </c>
      <c r="AN58" s="1" t="s">
        <v>156</v>
      </c>
      <c r="AO58" s="1" t="s">
        <v>156</v>
      </c>
      <c r="AP58" s="1" t="s">
        <v>170</v>
      </c>
      <c r="AQ58" s="15" t="s">
        <v>614</v>
      </c>
      <c r="AR58" s="15" t="s">
        <v>615</v>
      </c>
      <c r="AS58" s="1">
        <v>0</v>
      </c>
      <c r="AT58" s="1">
        <v>0</v>
      </c>
      <c r="AU58" s="1">
        <v>0</v>
      </c>
      <c r="AV58" s="1">
        <v>0</v>
      </c>
      <c r="AW58" s="1" t="s">
        <v>156</v>
      </c>
      <c r="AZ58" s="1" t="s">
        <v>157</v>
      </c>
      <c r="BA58" s="1" t="s">
        <v>616</v>
      </c>
      <c r="BB58" s="1" t="s">
        <v>617</v>
      </c>
      <c r="BC58" s="11" t="s">
        <v>618</v>
      </c>
      <c r="BD58" s="11" t="s">
        <v>619</v>
      </c>
      <c r="BE58" s="1" t="s">
        <v>620</v>
      </c>
      <c r="BF58" s="18" t="s">
        <v>621</v>
      </c>
      <c r="BG58" s="11" t="s">
        <v>622</v>
      </c>
      <c r="BH58" s="1" t="s">
        <v>161</v>
      </c>
      <c r="BI58" s="1" t="s">
        <v>623</v>
      </c>
      <c r="BJ58" s="1" t="s">
        <v>160</v>
      </c>
      <c r="BK58" s="1" t="s">
        <v>161</v>
      </c>
      <c r="BL58" s="1" t="s">
        <v>161</v>
      </c>
      <c r="BM58" s="1" t="s">
        <v>157</v>
      </c>
      <c r="BN58" s="1" t="s">
        <v>157</v>
      </c>
      <c r="BO58" s="1" t="s">
        <v>157</v>
      </c>
      <c r="BP58" s="1" t="s">
        <v>156</v>
      </c>
      <c r="BQ58" s="1" t="s">
        <v>157</v>
      </c>
      <c r="BR58" s="1" t="s">
        <v>157</v>
      </c>
      <c r="BS58" s="1">
        <v>0</v>
      </c>
    </row>
    <row r="59" spans="1:71" ht="240" x14ac:dyDescent="0.25">
      <c r="A59" s="2" t="s">
        <v>106</v>
      </c>
      <c r="B59" s="1">
        <v>2</v>
      </c>
      <c r="C59" s="1" t="s">
        <v>247</v>
      </c>
      <c r="D59" s="1" t="s">
        <v>251</v>
      </c>
      <c r="E59" s="1">
        <v>0</v>
      </c>
      <c r="F59" s="1">
        <v>0</v>
      </c>
      <c r="G59" s="1">
        <v>0</v>
      </c>
      <c r="H59" s="4" t="s">
        <v>248</v>
      </c>
      <c r="J59" s="5">
        <v>1502</v>
      </c>
      <c r="K59" s="5">
        <v>2707</v>
      </c>
      <c r="L59" s="5">
        <v>487</v>
      </c>
      <c r="O59" s="5" t="s">
        <v>249</v>
      </c>
      <c r="P59" s="1" t="s">
        <v>161</v>
      </c>
      <c r="Q59" s="1" t="s">
        <v>250</v>
      </c>
      <c r="R59" s="1" t="s">
        <v>157</v>
      </c>
      <c r="S59" s="1" t="s">
        <v>252</v>
      </c>
      <c r="T59" s="1" t="s">
        <v>253</v>
      </c>
      <c r="U59" s="1" t="s">
        <v>161</v>
      </c>
      <c r="V59" s="1" t="s">
        <v>161</v>
      </c>
      <c r="W59" s="1" t="s">
        <v>157</v>
      </c>
      <c r="X59" s="1" t="s">
        <v>157</v>
      </c>
      <c r="Y59" s="1" t="s">
        <v>157</v>
      </c>
      <c r="Z59" s="1" t="s">
        <v>157</v>
      </c>
      <c r="AA59" s="1" t="s">
        <v>157</v>
      </c>
      <c r="AB59" s="1" t="s">
        <v>157</v>
      </c>
      <c r="AC59" s="1" t="s">
        <v>161</v>
      </c>
      <c r="AD59" s="1" t="s">
        <v>254</v>
      </c>
      <c r="AI59" s="4" t="s">
        <v>254</v>
      </c>
      <c r="AN59" s="4"/>
      <c r="AP59" s="1" t="s">
        <v>255</v>
      </c>
      <c r="AR59" s="9">
        <v>0.23400000000000001</v>
      </c>
      <c r="AW59" s="1" t="s">
        <v>161</v>
      </c>
      <c r="AX59" s="1" t="s">
        <v>256</v>
      </c>
      <c r="AZ59" s="1" t="s">
        <v>257</v>
      </c>
      <c r="BA59" s="1" t="s">
        <v>258</v>
      </c>
      <c r="BB59" s="1" t="s">
        <v>161</v>
      </c>
      <c r="BC59" s="1" t="s">
        <v>259</v>
      </c>
      <c r="BD59" s="1" t="s">
        <v>260</v>
      </c>
      <c r="BE59" s="1" t="s">
        <v>261</v>
      </c>
      <c r="BF59" s="1" t="s">
        <v>262</v>
      </c>
      <c r="BG59" s="1" t="s">
        <v>263</v>
      </c>
      <c r="BH59" s="1" t="s">
        <v>264</v>
      </c>
      <c r="BI59" s="1" t="s">
        <v>265</v>
      </c>
      <c r="BJ59" s="1" t="s">
        <v>266</v>
      </c>
      <c r="BK59" s="1" t="s">
        <v>267</v>
      </c>
      <c r="BL59" s="1" t="s">
        <v>161</v>
      </c>
      <c r="BM59" s="1" t="s">
        <v>268</v>
      </c>
      <c r="BN59" s="1" t="s">
        <v>161</v>
      </c>
      <c r="BO59" s="1" t="s">
        <v>161</v>
      </c>
      <c r="BP59" s="1" t="s">
        <v>269</v>
      </c>
      <c r="BQ59" s="1" t="s">
        <v>161</v>
      </c>
      <c r="BR59" s="1" t="s">
        <v>270</v>
      </c>
      <c r="BS59" s="1" t="s">
        <v>271</v>
      </c>
    </row>
    <row r="60" spans="1:71" s="35" customFormat="1" ht="15" customHeight="1" x14ac:dyDescent="0.25">
      <c r="A60" s="34" t="s">
        <v>107</v>
      </c>
      <c r="H60" s="36"/>
      <c r="J60" s="37"/>
      <c r="K60" s="37"/>
      <c r="L60" s="37"/>
      <c r="M60" s="37"/>
      <c r="N60" s="37"/>
      <c r="O60" s="37"/>
      <c r="AI60" s="36"/>
      <c r="AJ60" s="36"/>
      <c r="AN60" s="36"/>
    </row>
    <row r="61" spans="1:71" s="35" customFormat="1" ht="15.75" customHeight="1" x14ac:dyDescent="0.25">
      <c r="A61" s="34" t="s">
        <v>108</v>
      </c>
      <c r="H61" s="36"/>
      <c r="J61" s="37"/>
      <c r="K61" s="37"/>
      <c r="L61" s="37"/>
      <c r="M61" s="37"/>
      <c r="N61" s="37"/>
      <c r="O61" s="37"/>
      <c r="AI61" s="36"/>
      <c r="AJ61" s="36"/>
      <c r="AN61" s="36"/>
    </row>
    <row r="62" spans="1:71" s="35" customFormat="1" x14ac:dyDescent="0.25">
      <c r="A62" s="34" t="s">
        <v>109</v>
      </c>
      <c r="H62" s="36"/>
      <c r="J62" s="37"/>
      <c r="K62" s="37"/>
      <c r="L62" s="37"/>
      <c r="M62" s="37"/>
      <c r="N62" s="37"/>
      <c r="O62" s="37"/>
      <c r="AI62" s="36"/>
      <c r="AJ62" s="36"/>
      <c r="AN62" s="36"/>
    </row>
    <row r="63" spans="1:71" x14ac:dyDescent="0.25">
      <c r="A63" s="2" t="s">
        <v>110</v>
      </c>
      <c r="B63" s="1">
        <v>11</v>
      </c>
      <c r="C63" s="1">
        <v>10</v>
      </c>
      <c r="D63" s="1">
        <v>1</v>
      </c>
      <c r="E63" s="1">
        <v>10</v>
      </c>
      <c r="F63" s="1">
        <v>10</v>
      </c>
      <c r="G63" s="1">
        <v>0</v>
      </c>
      <c r="H63" s="4">
        <v>47683</v>
      </c>
      <c r="O63" s="5">
        <v>11088</v>
      </c>
      <c r="P63" s="1" t="s">
        <v>157</v>
      </c>
      <c r="R63" s="1" t="s">
        <v>157</v>
      </c>
      <c r="S63" s="1" t="s">
        <v>738</v>
      </c>
      <c r="U63" s="1" t="s">
        <v>161</v>
      </c>
      <c r="V63" s="1" t="s">
        <v>157</v>
      </c>
      <c r="W63" s="1" t="s">
        <v>384</v>
      </c>
      <c r="X63" s="1" t="s">
        <v>157</v>
      </c>
      <c r="Y63" s="1" t="s">
        <v>157</v>
      </c>
      <c r="Z63" s="1" t="s">
        <v>157</v>
      </c>
      <c r="AA63" s="1" t="s">
        <v>157</v>
      </c>
      <c r="AB63" s="1" t="s">
        <v>157</v>
      </c>
      <c r="AC63" s="1" t="s">
        <v>157</v>
      </c>
      <c r="AJ63" s="4">
        <v>91556</v>
      </c>
      <c r="AN63" s="4"/>
      <c r="AT63" s="3">
        <v>350000</v>
      </c>
      <c r="AW63" s="1" t="s">
        <v>157</v>
      </c>
      <c r="AZ63" s="1" t="s">
        <v>157</v>
      </c>
      <c r="BA63" s="1" t="s">
        <v>170</v>
      </c>
      <c r="BB63" s="1" t="s">
        <v>161</v>
      </c>
      <c r="BD63" s="1" t="s">
        <v>157</v>
      </c>
      <c r="BE63" s="1" t="s">
        <v>170</v>
      </c>
      <c r="BF63" s="1" t="s">
        <v>170</v>
      </c>
      <c r="BG63" s="1" t="s">
        <v>170</v>
      </c>
      <c r="BH63" s="1" t="s">
        <v>157</v>
      </c>
      <c r="BI63" s="1" t="s">
        <v>170</v>
      </c>
      <c r="BJ63" s="1" t="s">
        <v>207</v>
      </c>
      <c r="BK63" s="1" t="s">
        <v>161</v>
      </c>
      <c r="BL63" s="1" t="s">
        <v>161</v>
      </c>
      <c r="BM63" s="1" t="s">
        <v>157</v>
      </c>
      <c r="BN63" s="1" t="s">
        <v>157</v>
      </c>
      <c r="BO63" s="1" t="s">
        <v>157</v>
      </c>
      <c r="BQ63" s="1" t="s">
        <v>157</v>
      </c>
      <c r="BR63" s="1" t="s">
        <v>157</v>
      </c>
    </row>
    <row r="64" spans="1:71" ht="45" x14ac:dyDescent="0.25">
      <c r="A64" s="2" t="s">
        <v>111</v>
      </c>
      <c r="B64" s="1">
        <v>1</v>
      </c>
      <c r="C64" s="1">
        <v>1</v>
      </c>
      <c r="D64" s="1">
        <v>0</v>
      </c>
      <c r="E64" s="1">
        <v>7</v>
      </c>
      <c r="F64" s="1">
        <v>6</v>
      </c>
      <c r="G64" s="1">
        <v>1</v>
      </c>
      <c r="H64" s="4">
        <v>457263.99</v>
      </c>
      <c r="J64" s="5">
        <v>2620</v>
      </c>
      <c r="K64" s="5">
        <v>3885</v>
      </c>
      <c r="O64" s="5">
        <v>6505</v>
      </c>
      <c r="P64" s="1" t="s">
        <v>161</v>
      </c>
      <c r="Q64" s="1" t="s">
        <v>547</v>
      </c>
      <c r="R64" s="1" t="s">
        <v>157</v>
      </c>
      <c r="S64" s="1" t="s">
        <v>548</v>
      </c>
      <c r="T64" s="1" t="s">
        <v>549</v>
      </c>
      <c r="U64" s="1" t="s">
        <v>157</v>
      </c>
      <c r="V64" s="1" t="s">
        <v>161</v>
      </c>
      <c r="W64" s="1" t="s">
        <v>161</v>
      </c>
      <c r="X64" s="1" t="s">
        <v>161</v>
      </c>
      <c r="Y64" s="1" t="s">
        <v>167</v>
      </c>
      <c r="Z64" s="1" t="s">
        <v>157</v>
      </c>
      <c r="AA64" s="1" t="s">
        <v>157</v>
      </c>
      <c r="AB64" s="1" t="s">
        <v>157</v>
      </c>
      <c r="AC64" s="1" t="s">
        <v>161</v>
      </c>
      <c r="AD64" s="28">
        <v>512000</v>
      </c>
      <c r="AE64" s="28">
        <v>90000</v>
      </c>
      <c r="AI64" s="4">
        <v>512786.4</v>
      </c>
      <c r="AJ64" s="4">
        <v>82500</v>
      </c>
      <c r="AN64" s="4">
        <v>595286.4</v>
      </c>
      <c r="AQ64" s="6">
        <v>0.18</v>
      </c>
      <c r="AR64" s="6">
        <v>0.82</v>
      </c>
      <c r="AW64" s="1" t="s">
        <v>161</v>
      </c>
      <c r="AZ64" s="1" t="s">
        <v>550</v>
      </c>
      <c r="BA64" s="1">
        <v>0</v>
      </c>
      <c r="BB64" s="1" t="s">
        <v>161</v>
      </c>
      <c r="BD64" s="1" t="s">
        <v>157</v>
      </c>
      <c r="BE64" s="1" t="s">
        <v>170</v>
      </c>
      <c r="BF64" s="1" t="s">
        <v>170</v>
      </c>
      <c r="BG64" s="1" t="s">
        <v>170</v>
      </c>
      <c r="BH64" s="1" t="s">
        <v>161</v>
      </c>
      <c r="BJ64" s="1" t="s">
        <v>207</v>
      </c>
      <c r="BK64" s="1" t="s">
        <v>167</v>
      </c>
      <c r="BL64" s="1" t="s">
        <v>157</v>
      </c>
      <c r="BM64" s="1" t="s">
        <v>157</v>
      </c>
      <c r="BN64" s="1" t="s">
        <v>157</v>
      </c>
      <c r="BO64" s="1" t="s">
        <v>157</v>
      </c>
      <c r="BQ64" s="1" t="s">
        <v>157</v>
      </c>
      <c r="BR64" s="1" t="s">
        <v>157</v>
      </c>
    </row>
    <row r="65" spans="1:71" ht="75" x14ac:dyDescent="0.25">
      <c r="A65" s="2" t="s">
        <v>112</v>
      </c>
      <c r="B65" s="1">
        <v>2</v>
      </c>
      <c r="C65" s="1">
        <v>1</v>
      </c>
      <c r="D65" s="1">
        <v>1</v>
      </c>
      <c r="E65" s="1">
        <v>19</v>
      </c>
      <c r="F65" s="1">
        <v>10</v>
      </c>
      <c r="G65" s="1">
        <v>9</v>
      </c>
      <c r="H65" s="4">
        <v>470000</v>
      </c>
      <c r="O65" s="5">
        <v>9912</v>
      </c>
      <c r="P65" s="1" t="s">
        <v>161</v>
      </c>
      <c r="Q65" s="1" t="s">
        <v>741</v>
      </c>
      <c r="R65" s="1" t="s">
        <v>161</v>
      </c>
      <c r="S65" s="1" t="s">
        <v>742</v>
      </c>
      <c r="T65" s="1" t="s">
        <v>743</v>
      </c>
      <c r="U65" s="1" t="s">
        <v>161</v>
      </c>
      <c r="V65" s="1" t="s">
        <v>161</v>
      </c>
      <c r="W65" s="1" t="s">
        <v>157</v>
      </c>
      <c r="X65" s="1" t="s">
        <v>161</v>
      </c>
      <c r="Y65" s="1" t="s">
        <v>161</v>
      </c>
      <c r="Z65" s="1" t="s">
        <v>161</v>
      </c>
      <c r="AA65" s="1" t="s">
        <v>161</v>
      </c>
      <c r="AB65" s="1" t="s">
        <v>157</v>
      </c>
      <c r="AC65" s="1" t="s">
        <v>157</v>
      </c>
      <c r="AD65" s="1" t="s">
        <v>744</v>
      </c>
      <c r="AE65" s="1" t="s">
        <v>745</v>
      </c>
      <c r="AH65" s="1" t="s">
        <v>746</v>
      </c>
      <c r="AI65" s="4">
        <v>45000</v>
      </c>
      <c r="AJ65" s="4">
        <v>95000</v>
      </c>
      <c r="AM65" s="28">
        <v>320000</v>
      </c>
      <c r="AN65" s="4">
        <f>SUM(AI65:AM65)</f>
        <v>460000</v>
      </c>
      <c r="AQ65" s="5">
        <v>150000</v>
      </c>
      <c r="AT65" s="5">
        <v>320000</v>
      </c>
      <c r="AW65" s="1" t="s">
        <v>161</v>
      </c>
      <c r="AZ65" s="1" t="s">
        <v>157</v>
      </c>
      <c r="BA65" s="1" t="s">
        <v>170</v>
      </c>
      <c r="BB65" s="1" t="s">
        <v>157</v>
      </c>
      <c r="BC65" s="1" t="s">
        <v>747</v>
      </c>
      <c r="BD65" s="1" t="s">
        <v>156</v>
      </c>
      <c r="BE65" s="1" t="s">
        <v>156</v>
      </c>
      <c r="BF65" s="1">
        <v>0</v>
      </c>
      <c r="BG65" s="1" t="s">
        <v>170</v>
      </c>
      <c r="BH65" s="1" t="s">
        <v>748</v>
      </c>
      <c r="BI65" s="1">
        <v>0</v>
      </c>
      <c r="BJ65" s="1" t="s">
        <v>207</v>
      </c>
      <c r="BK65" s="1" t="s">
        <v>161</v>
      </c>
      <c r="BL65" s="1" t="s">
        <v>161</v>
      </c>
      <c r="BM65" s="1" t="s">
        <v>157</v>
      </c>
      <c r="BN65" s="1" t="s">
        <v>157</v>
      </c>
      <c r="BO65" s="1" t="s">
        <v>157</v>
      </c>
      <c r="BQ65" s="1" t="s">
        <v>157</v>
      </c>
      <c r="BR65" s="1" t="s">
        <v>157</v>
      </c>
      <c r="BS65" s="1">
        <v>0</v>
      </c>
    </row>
    <row r="66" spans="1:71" ht="90" x14ac:dyDescent="0.25">
      <c r="A66" s="2" t="s">
        <v>113</v>
      </c>
      <c r="B66" s="1">
        <v>2</v>
      </c>
      <c r="C66" s="1">
        <v>1</v>
      </c>
      <c r="D66" s="1">
        <v>1</v>
      </c>
      <c r="E66" s="1">
        <v>0</v>
      </c>
      <c r="F66" s="1">
        <v>0</v>
      </c>
      <c r="G66" s="1">
        <v>0</v>
      </c>
      <c r="H66" s="4">
        <v>800000</v>
      </c>
      <c r="J66" s="5" t="s">
        <v>589</v>
      </c>
      <c r="P66" s="1" t="s">
        <v>157</v>
      </c>
      <c r="R66" s="1" t="s">
        <v>157</v>
      </c>
      <c r="S66" s="1" t="s">
        <v>590</v>
      </c>
      <c r="T66" s="1" t="s">
        <v>591</v>
      </c>
      <c r="U66" s="1" t="s">
        <v>161</v>
      </c>
      <c r="V66" s="1" t="s">
        <v>161</v>
      </c>
      <c r="W66" s="1" t="s">
        <v>157</v>
      </c>
      <c r="X66" s="1" t="s">
        <v>157</v>
      </c>
      <c r="Y66" s="1" t="s">
        <v>161</v>
      </c>
      <c r="Z66" s="1" t="s">
        <v>161</v>
      </c>
      <c r="AA66" s="1" t="s">
        <v>161</v>
      </c>
      <c r="AB66" s="1" t="s">
        <v>157</v>
      </c>
      <c r="AC66" s="1" t="s">
        <v>157</v>
      </c>
      <c r="AE66" s="1" t="s">
        <v>592</v>
      </c>
      <c r="AJ66" s="4">
        <v>120000</v>
      </c>
      <c r="AN66" s="4"/>
      <c r="AP66" s="1" t="s">
        <v>593</v>
      </c>
      <c r="AQ66" s="6">
        <v>0.2</v>
      </c>
      <c r="AT66" s="6">
        <v>0.8</v>
      </c>
      <c r="AW66" s="1" t="s">
        <v>161</v>
      </c>
      <c r="AZ66" s="1" t="s">
        <v>161</v>
      </c>
      <c r="BA66" s="1" t="s">
        <v>594</v>
      </c>
      <c r="BB66" s="1" t="s">
        <v>161</v>
      </c>
      <c r="BC66" s="1" t="s">
        <v>157</v>
      </c>
      <c r="BD66" s="1" t="s">
        <v>157</v>
      </c>
      <c r="BE66" s="1" t="s">
        <v>595</v>
      </c>
      <c r="BF66" s="1" t="s">
        <v>170</v>
      </c>
      <c r="BG66" s="1" t="s">
        <v>170</v>
      </c>
      <c r="BH66" s="1" t="s">
        <v>157</v>
      </c>
      <c r="BI66" s="1" t="s">
        <v>596</v>
      </c>
      <c r="BJ66" s="1" t="s">
        <v>207</v>
      </c>
      <c r="BK66" s="1" t="s">
        <v>161</v>
      </c>
      <c r="BL66" s="1" t="s">
        <v>161</v>
      </c>
      <c r="BM66" s="1" t="s">
        <v>157</v>
      </c>
      <c r="BN66" s="1" t="s">
        <v>157</v>
      </c>
      <c r="BO66" s="1" t="s">
        <v>161</v>
      </c>
      <c r="BP66" s="1" t="s">
        <v>597</v>
      </c>
      <c r="BQ66" s="1" t="s">
        <v>157</v>
      </c>
      <c r="BR66" s="1" t="s">
        <v>157</v>
      </c>
      <c r="BS66" s="1" t="s">
        <v>170</v>
      </c>
    </row>
    <row r="67" spans="1:71" ht="75" x14ac:dyDescent="0.25">
      <c r="A67" s="2" t="s">
        <v>114</v>
      </c>
      <c r="B67" s="1">
        <v>1</v>
      </c>
      <c r="C67" s="1">
        <v>1</v>
      </c>
      <c r="D67" s="1">
        <v>0</v>
      </c>
      <c r="E67" s="1">
        <v>1</v>
      </c>
      <c r="F67" s="1">
        <v>1</v>
      </c>
      <c r="G67" s="1">
        <v>0</v>
      </c>
      <c r="H67" s="4">
        <v>66300</v>
      </c>
      <c r="J67" s="5">
        <v>2050</v>
      </c>
      <c r="K67" s="5">
        <v>7500</v>
      </c>
      <c r="L67" s="5">
        <v>500</v>
      </c>
      <c r="O67" s="5">
        <v>10000</v>
      </c>
      <c r="P67" s="1" t="s">
        <v>157</v>
      </c>
      <c r="Q67" s="1" t="s">
        <v>156</v>
      </c>
      <c r="R67" s="1" t="s">
        <v>156</v>
      </c>
      <c r="S67" s="1" t="s">
        <v>156</v>
      </c>
      <c r="T67" s="1" t="s">
        <v>433</v>
      </c>
      <c r="U67" s="1" t="s">
        <v>434</v>
      </c>
      <c r="V67" s="1" t="s">
        <v>434</v>
      </c>
      <c r="W67" s="1" t="s">
        <v>434</v>
      </c>
      <c r="X67" s="1" t="s">
        <v>434</v>
      </c>
      <c r="Y67" s="1" t="s">
        <v>434</v>
      </c>
      <c r="Z67" s="1" t="s">
        <v>434</v>
      </c>
      <c r="AA67" s="1" t="s">
        <v>434</v>
      </c>
      <c r="AB67" s="1" t="s">
        <v>434</v>
      </c>
      <c r="AC67" s="1" t="s">
        <v>434</v>
      </c>
      <c r="AD67" s="1" t="s">
        <v>435</v>
      </c>
      <c r="AE67" s="1" t="s">
        <v>435</v>
      </c>
      <c r="AF67" s="1" t="s">
        <v>435</v>
      </c>
      <c r="AG67" s="1" t="s">
        <v>435</v>
      </c>
      <c r="AH67" s="1" t="s">
        <v>435</v>
      </c>
      <c r="AI67" s="1" t="s">
        <v>435</v>
      </c>
      <c r="AJ67" s="1" t="s">
        <v>435</v>
      </c>
      <c r="AK67" s="1" t="s">
        <v>435</v>
      </c>
      <c r="AL67" s="1" t="s">
        <v>435</v>
      </c>
      <c r="AM67" s="1" t="s">
        <v>435</v>
      </c>
      <c r="AN67" s="1" t="s">
        <v>435</v>
      </c>
      <c r="AO67" s="1" t="s">
        <v>435</v>
      </c>
      <c r="AP67" s="1" t="s">
        <v>436</v>
      </c>
      <c r="AQ67" s="6">
        <v>1</v>
      </c>
      <c r="AW67" s="1" t="s">
        <v>156</v>
      </c>
      <c r="AZ67" s="1" t="s">
        <v>157</v>
      </c>
      <c r="BA67" s="1" t="s">
        <v>157</v>
      </c>
      <c r="BB67" s="1" t="s">
        <v>157</v>
      </c>
      <c r="BC67" s="1" t="s">
        <v>437</v>
      </c>
      <c r="BD67" s="1" t="s">
        <v>156</v>
      </c>
      <c r="BE67" s="1" t="s">
        <v>438</v>
      </c>
      <c r="BF67" s="1">
        <v>0</v>
      </c>
      <c r="BG67" s="1">
        <v>1</v>
      </c>
      <c r="BH67" s="1" t="s">
        <v>161</v>
      </c>
      <c r="BI67" s="1">
        <v>0</v>
      </c>
      <c r="BJ67" s="1" t="s">
        <v>207</v>
      </c>
      <c r="BK67" s="1" t="s">
        <v>267</v>
      </c>
      <c r="BL67" s="1" t="s">
        <v>161</v>
      </c>
      <c r="BM67" s="1" t="s">
        <v>157</v>
      </c>
      <c r="BN67" s="1" t="s">
        <v>157</v>
      </c>
      <c r="BO67" s="1" t="s">
        <v>157</v>
      </c>
      <c r="BP67" s="1" t="s">
        <v>156</v>
      </c>
      <c r="BQ67" s="1" t="s">
        <v>157</v>
      </c>
      <c r="BR67" s="1" t="s">
        <v>157</v>
      </c>
      <c r="BS67" s="1">
        <v>0</v>
      </c>
    </row>
    <row r="68" spans="1:71" ht="409.5" x14ac:dyDescent="0.25">
      <c r="A68" s="2" t="s">
        <v>115</v>
      </c>
      <c r="B68" s="1">
        <v>5</v>
      </c>
      <c r="C68" s="1">
        <v>5</v>
      </c>
      <c r="D68" s="1">
        <v>0</v>
      </c>
      <c r="E68" s="1">
        <v>0</v>
      </c>
      <c r="F68" s="1">
        <v>0</v>
      </c>
      <c r="G68" s="1">
        <v>0</v>
      </c>
      <c r="H68" s="4">
        <v>2799095</v>
      </c>
      <c r="J68" s="5">
        <v>11911</v>
      </c>
      <c r="K68" s="5">
        <v>30186</v>
      </c>
      <c r="L68" s="5">
        <v>1730</v>
      </c>
      <c r="N68" s="5">
        <v>570</v>
      </c>
      <c r="O68" s="5" t="s">
        <v>638</v>
      </c>
      <c r="P68" s="1" t="s">
        <v>157</v>
      </c>
      <c r="Q68" s="1" t="s">
        <v>156</v>
      </c>
      <c r="R68" s="1" t="s">
        <v>639</v>
      </c>
      <c r="S68" s="1" t="s">
        <v>640</v>
      </c>
      <c r="T68" s="1" t="s">
        <v>641</v>
      </c>
      <c r="U68" s="1" t="s">
        <v>161</v>
      </c>
      <c r="V68" s="1" t="s">
        <v>157</v>
      </c>
      <c r="W68" s="1" t="s">
        <v>157</v>
      </c>
      <c r="X68" s="1" t="s">
        <v>167</v>
      </c>
      <c r="Y68" s="1" t="s">
        <v>157</v>
      </c>
      <c r="Z68" s="1" t="s">
        <v>157</v>
      </c>
      <c r="AA68" s="1" t="s">
        <v>157</v>
      </c>
      <c r="AB68" s="1" t="s">
        <v>157</v>
      </c>
      <c r="AC68" s="1" t="s">
        <v>157</v>
      </c>
      <c r="AD68" s="1" t="s">
        <v>170</v>
      </c>
      <c r="AE68" s="1" t="s">
        <v>170</v>
      </c>
      <c r="AF68" s="1" t="s">
        <v>170</v>
      </c>
      <c r="AG68" s="1" t="s">
        <v>170</v>
      </c>
      <c r="AH68" s="1" t="s">
        <v>170</v>
      </c>
      <c r="AI68" s="1" t="s">
        <v>170</v>
      </c>
      <c r="AJ68" s="1" t="s">
        <v>170</v>
      </c>
      <c r="AK68" s="1" t="s">
        <v>170</v>
      </c>
      <c r="AL68" s="1" t="s">
        <v>170</v>
      </c>
      <c r="AM68" s="1" t="s">
        <v>170</v>
      </c>
      <c r="AN68" s="1" t="s">
        <v>170</v>
      </c>
      <c r="AO68" s="1" t="s">
        <v>435</v>
      </c>
      <c r="AP68" s="1" t="s">
        <v>642</v>
      </c>
      <c r="AQ68" s="28">
        <v>362919</v>
      </c>
      <c r="AT68" s="1" t="s">
        <v>643</v>
      </c>
      <c r="AW68" s="1" t="s">
        <v>157</v>
      </c>
      <c r="AX68" s="1" t="s">
        <v>156</v>
      </c>
      <c r="AZ68" s="1" t="s">
        <v>161</v>
      </c>
      <c r="BA68" s="1" t="s">
        <v>644</v>
      </c>
      <c r="BB68" s="1" t="s">
        <v>157</v>
      </c>
      <c r="BC68" s="1" t="s">
        <v>645</v>
      </c>
      <c r="BD68" s="1" t="s">
        <v>646</v>
      </c>
      <c r="BE68" s="11" t="s">
        <v>647</v>
      </c>
      <c r="BF68" s="1">
        <v>0</v>
      </c>
      <c r="BG68" s="1" t="s">
        <v>648</v>
      </c>
      <c r="BH68" s="1" t="s">
        <v>161</v>
      </c>
      <c r="BI68" s="1">
        <v>0</v>
      </c>
      <c r="BJ68" s="1" t="s">
        <v>161</v>
      </c>
      <c r="BK68" s="1" t="s">
        <v>161</v>
      </c>
      <c r="BL68" s="1" t="s">
        <v>161</v>
      </c>
      <c r="BM68" s="1" t="s">
        <v>161</v>
      </c>
      <c r="BN68" s="1" t="s">
        <v>157</v>
      </c>
      <c r="BO68" s="1" t="s">
        <v>157</v>
      </c>
      <c r="BP68" s="1" t="s">
        <v>156</v>
      </c>
      <c r="BQ68" s="1" t="s">
        <v>161</v>
      </c>
      <c r="BR68" s="1" t="s">
        <v>157</v>
      </c>
      <c r="BS68" s="1">
        <v>0</v>
      </c>
    </row>
    <row r="69" spans="1:71" s="35" customFormat="1" x14ac:dyDescent="0.25">
      <c r="A69" s="34" t="s">
        <v>116</v>
      </c>
      <c r="H69" s="36"/>
      <c r="J69" s="37"/>
      <c r="K69" s="37"/>
      <c r="L69" s="37"/>
      <c r="M69" s="37"/>
      <c r="N69" s="37"/>
      <c r="O69" s="37"/>
      <c r="AI69" s="36"/>
      <c r="AJ69" s="36"/>
      <c r="AN69" s="36"/>
    </row>
    <row r="70" spans="1:71" ht="78.75" x14ac:dyDescent="0.25">
      <c r="A70" s="2" t="s">
        <v>117</v>
      </c>
      <c r="B70" s="1">
        <v>1</v>
      </c>
      <c r="C70" s="1">
        <v>1</v>
      </c>
      <c r="D70" s="1">
        <v>0</v>
      </c>
      <c r="E70" s="1">
        <v>12</v>
      </c>
      <c r="F70" s="1">
        <v>9</v>
      </c>
      <c r="G70" s="1">
        <v>3</v>
      </c>
      <c r="H70" s="4">
        <v>673743.9</v>
      </c>
      <c r="J70" s="5">
        <v>1600</v>
      </c>
      <c r="K70" s="5">
        <v>2770</v>
      </c>
      <c r="L70" s="5" t="s">
        <v>529</v>
      </c>
      <c r="N70" s="5">
        <v>352</v>
      </c>
      <c r="O70" s="5">
        <v>4722</v>
      </c>
      <c r="P70" s="1" t="s">
        <v>161</v>
      </c>
      <c r="Q70" s="11" t="s">
        <v>530</v>
      </c>
      <c r="R70" s="1" t="s">
        <v>157</v>
      </c>
      <c r="S70" s="1" t="s">
        <v>382</v>
      </c>
      <c r="T70" s="1" t="s">
        <v>531</v>
      </c>
      <c r="U70" s="1" t="s">
        <v>161</v>
      </c>
      <c r="V70" s="1" t="s">
        <v>161</v>
      </c>
      <c r="W70" s="1" t="s">
        <v>161</v>
      </c>
      <c r="X70" s="1" t="s">
        <v>161</v>
      </c>
      <c r="Y70" s="1" t="s">
        <v>161</v>
      </c>
      <c r="Z70" s="1" t="s">
        <v>161</v>
      </c>
      <c r="AA70" s="1" t="s">
        <v>161</v>
      </c>
      <c r="AB70" s="1" t="s">
        <v>157</v>
      </c>
      <c r="AC70" s="1" t="s">
        <v>161</v>
      </c>
      <c r="AD70" s="1">
        <v>0</v>
      </c>
      <c r="AE70" s="1">
        <v>0</v>
      </c>
      <c r="AF70" s="1">
        <v>0</v>
      </c>
      <c r="AG70" s="1">
        <v>0</v>
      </c>
      <c r="AH70" s="1">
        <v>0</v>
      </c>
      <c r="AI70" s="4">
        <v>0</v>
      </c>
      <c r="AJ70" s="4">
        <v>0</v>
      </c>
      <c r="AK70" s="1">
        <v>0</v>
      </c>
      <c r="AL70" s="1">
        <v>0</v>
      </c>
      <c r="AM70" s="1">
        <v>0</v>
      </c>
      <c r="AN70" s="4">
        <v>0</v>
      </c>
      <c r="AO70" s="11" t="s">
        <v>532</v>
      </c>
      <c r="AP70" s="6"/>
      <c r="AQ70" s="6">
        <v>0.1</v>
      </c>
      <c r="AR70" s="6">
        <v>0.9</v>
      </c>
      <c r="AW70" s="1" t="s">
        <v>161</v>
      </c>
      <c r="AZ70" s="1" t="s">
        <v>157</v>
      </c>
      <c r="BA70" s="1" t="s">
        <v>156</v>
      </c>
      <c r="BB70" s="1" t="s">
        <v>157</v>
      </c>
      <c r="BC70" s="1" t="s">
        <v>156</v>
      </c>
      <c r="BD70" s="1" t="s">
        <v>157</v>
      </c>
      <c r="BE70" s="1" t="s">
        <v>170</v>
      </c>
      <c r="BF70" s="1">
        <v>0</v>
      </c>
      <c r="BG70" s="1">
        <v>0</v>
      </c>
      <c r="BH70" s="1" t="s">
        <v>161</v>
      </c>
      <c r="BI70" s="1">
        <v>0</v>
      </c>
      <c r="BJ70" s="1" t="s">
        <v>479</v>
      </c>
      <c r="BK70" s="1" t="s">
        <v>161</v>
      </c>
      <c r="BL70" s="1" t="s">
        <v>161</v>
      </c>
      <c r="BM70" s="1" t="s">
        <v>157</v>
      </c>
      <c r="BN70" s="1" t="s">
        <v>157</v>
      </c>
      <c r="BO70" s="1" t="s">
        <v>157</v>
      </c>
      <c r="BQ70" s="1" t="s">
        <v>157</v>
      </c>
      <c r="BR70" s="1" t="s">
        <v>157</v>
      </c>
      <c r="BS70" s="1">
        <v>0</v>
      </c>
    </row>
    <row r="71" spans="1:71" ht="45" x14ac:dyDescent="0.25">
      <c r="A71" s="2" t="s">
        <v>118</v>
      </c>
      <c r="B71" s="1">
        <v>2</v>
      </c>
      <c r="C71" s="1">
        <v>1</v>
      </c>
      <c r="D71" s="1">
        <v>1</v>
      </c>
      <c r="E71" s="1">
        <v>4</v>
      </c>
      <c r="F71" s="1">
        <v>4</v>
      </c>
      <c r="G71" s="1">
        <v>0</v>
      </c>
      <c r="J71" s="5">
        <v>3464</v>
      </c>
      <c r="K71" s="5">
        <v>13544</v>
      </c>
      <c r="L71" s="5">
        <v>954</v>
      </c>
      <c r="N71" s="5">
        <v>47</v>
      </c>
      <c r="O71" s="5">
        <v>18009</v>
      </c>
      <c r="P71" s="1" t="s">
        <v>157</v>
      </c>
      <c r="T71" s="1" t="s">
        <v>156</v>
      </c>
      <c r="U71" s="1" t="s">
        <v>156</v>
      </c>
      <c r="V71" s="1" t="s">
        <v>156</v>
      </c>
      <c r="W71" s="1" t="s">
        <v>156</v>
      </c>
      <c r="X71" s="1" t="s">
        <v>156</v>
      </c>
      <c r="Y71" s="1" t="s">
        <v>156</v>
      </c>
      <c r="Z71" s="1" t="s">
        <v>156</v>
      </c>
      <c r="AA71" s="1" t="s">
        <v>156</v>
      </c>
      <c r="AB71" s="1" t="s">
        <v>156</v>
      </c>
      <c r="AC71" s="1" t="s">
        <v>156</v>
      </c>
      <c r="AD71" s="1" t="s">
        <v>156</v>
      </c>
      <c r="AE71" s="1" t="s">
        <v>156</v>
      </c>
      <c r="AF71" s="1" t="s">
        <v>156</v>
      </c>
      <c r="AG71" s="1" t="s">
        <v>156</v>
      </c>
      <c r="AH71" s="1" t="s">
        <v>156</v>
      </c>
      <c r="AI71" s="1" t="s">
        <v>156</v>
      </c>
      <c r="AJ71" s="1" t="s">
        <v>156</v>
      </c>
      <c r="AK71" s="1" t="s">
        <v>156</v>
      </c>
      <c r="AL71" s="1" t="s">
        <v>156</v>
      </c>
      <c r="AM71" s="1" t="s">
        <v>156</v>
      </c>
      <c r="AN71" s="1" t="s">
        <v>156</v>
      </c>
      <c r="AO71" s="1" t="s">
        <v>156</v>
      </c>
      <c r="AP71" s="1" t="s">
        <v>156</v>
      </c>
      <c r="AQ71" s="3">
        <v>244029.04</v>
      </c>
      <c r="AT71" s="3">
        <v>1791882.02</v>
      </c>
      <c r="AW71" s="1" t="s">
        <v>156</v>
      </c>
      <c r="AX71" s="1" t="s">
        <v>156</v>
      </c>
      <c r="AZ71" s="1" t="s">
        <v>157</v>
      </c>
      <c r="BA71" s="1">
        <v>0</v>
      </c>
      <c r="BB71" s="1" t="s">
        <v>157</v>
      </c>
      <c r="BC71" s="1" t="s">
        <v>156</v>
      </c>
      <c r="BD71" s="1" t="s">
        <v>668</v>
      </c>
      <c r="BE71" s="1" t="s">
        <v>669</v>
      </c>
      <c r="BF71" s="1">
        <v>0</v>
      </c>
      <c r="BG71" s="1">
        <v>0</v>
      </c>
      <c r="BH71" s="1" t="s">
        <v>161</v>
      </c>
      <c r="BI71" s="1">
        <v>0</v>
      </c>
      <c r="BJ71" s="16" t="s">
        <v>266</v>
      </c>
      <c r="BK71" s="1" t="s">
        <v>161</v>
      </c>
      <c r="BL71" s="1" t="s">
        <v>161</v>
      </c>
      <c r="BM71" s="1" t="s">
        <v>157</v>
      </c>
      <c r="BN71" s="1" t="s">
        <v>157</v>
      </c>
      <c r="BO71" s="1" t="s">
        <v>161</v>
      </c>
      <c r="BP71" s="1" t="s">
        <v>670</v>
      </c>
      <c r="BQ71" s="1" t="s">
        <v>161</v>
      </c>
      <c r="BR71" s="1" t="s">
        <v>161</v>
      </c>
      <c r="BS71" s="1">
        <v>0</v>
      </c>
    </row>
    <row r="72" spans="1:71" ht="141.75" x14ac:dyDescent="0.25">
      <c r="A72" s="2" t="s">
        <v>119</v>
      </c>
      <c r="B72" s="1">
        <v>1</v>
      </c>
      <c r="C72" s="1">
        <v>1</v>
      </c>
      <c r="D72" s="1">
        <v>0</v>
      </c>
      <c r="E72" s="1">
        <v>5</v>
      </c>
      <c r="F72" s="1">
        <v>5</v>
      </c>
      <c r="G72" s="1">
        <v>0</v>
      </c>
      <c r="H72" s="4">
        <v>131068.63</v>
      </c>
      <c r="O72" s="5">
        <v>40150</v>
      </c>
      <c r="P72" s="1" t="s">
        <v>157</v>
      </c>
      <c r="R72" s="1" t="s">
        <v>550</v>
      </c>
      <c r="T72" s="1" t="s">
        <v>691</v>
      </c>
      <c r="U72" s="1" t="s">
        <v>161</v>
      </c>
      <c r="V72" s="1" t="s">
        <v>157</v>
      </c>
      <c r="W72" s="1" t="s">
        <v>157</v>
      </c>
      <c r="X72" s="1" t="s">
        <v>161</v>
      </c>
      <c r="Y72" s="1" t="s">
        <v>157</v>
      </c>
      <c r="Z72" s="1" t="s">
        <v>157</v>
      </c>
      <c r="AA72" s="1" t="s">
        <v>157</v>
      </c>
      <c r="AB72" s="1" t="s">
        <v>157</v>
      </c>
      <c r="AC72" s="1" t="s">
        <v>157</v>
      </c>
      <c r="AD72" s="1" t="s">
        <v>692</v>
      </c>
      <c r="AE72" s="3">
        <v>0.25</v>
      </c>
      <c r="AJ72" s="4">
        <v>148106.59</v>
      </c>
      <c r="AN72" s="4"/>
      <c r="AP72" s="1" t="s">
        <v>170</v>
      </c>
      <c r="AQ72" s="6">
        <v>1</v>
      </c>
      <c r="AW72" s="1" t="s">
        <v>157</v>
      </c>
      <c r="AZ72" s="1" t="s">
        <v>157</v>
      </c>
      <c r="BA72" s="1" t="s">
        <v>170</v>
      </c>
      <c r="BC72" s="15" t="s">
        <v>693</v>
      </c>
      <c r="BD72" s="1" t="s">
        <v>157</v>
      </c>
      <c r="BE72" s="1" t="s">
        <v>694</v>
      </c>
      <c r="BF72" s="1" t="s">
        <v>170</v>
      </c>
      <c r="BG72" s="1" t="s">
        <v>695</v>
      </c>
      <c r="BH72" s="1" t="s">
        <v>161</v>
      </c>
      <c r="BI72" s="1" t="s">
        <v>170</v>
      </c>
      <c r="BJ72" s="1" t="s">
        <v>160</v>
      </c>
      <c r="BK72" s="1" t="s">
        <v>161</v>
      </c>
      <c r="BL72" s="1" t="s">
        <v>157</v>
      </c>
      <c r="BM72" s="1" t="s">
        <v>157</v>
      </c>
      <c r="BN72" s="1" t="s">
        <v>157</v>
      </c>
      <c r="BO72" s="1" t="s">
        <v>157</v>
      </c>
      <c r="BQ72" s="1" t="s">
        <v>157</v>
      </c>
      <c r="BR72" s="1" t="s">
        <v>157</v>
      </c>
      <c r="BS72" s="1" t="s">
        <v>170</v>
      </c>
    </row>
    <row r="73" spans="1:71" ht="75" x14ac:dyDescent="0.25">
      <c r="A73" s="2" t="s">
        <v>120</v>
      </c>
      <c r="B73" s="1">
        <v>3</v>
      </c>
      <c r="C73" s="1">
        <v>1</v>
      </c>
      <c r="D73" s="1">
        <v>2</v>
      </c>
      <c r="E73" s="1">
        <v>6</v>
      </c>
      <c r="F73" s="1">
        <v>6</v>
      </c>
      <c r="G73" s="1">
        <v>0</v>
      </c>
      <c r="H73" s="4">
        <v>1313801</v>
      </c>
      <c r="O73" s="5" t="s">
        <v>598</v>
      </c>
      <c r="P73" s="1" t="s">
        <v>161</v>
      </c>
      <c r="Q73" s="1" t="s">
        <v>599</v>
      </c>
      <c r="R73" s="1" t="s">
        <v>157</v>
      </c>
      <c r="S73" s="1" t="s">
        <v>600</v>
      </c>
      <c r="T73" s="1" t="s">
        <v>601</v>
      </c>
      <c r="U73" s="1" t="s">
        <v>161</v>
      </c>
      <c r="V73" s="1" t="s">
        <v>161</v>
      </c>
      <c r="W73" s="1" t="s">
        <v>161</v>
      </c>
      <c r="X73" s="1" t="s">
        <v>161</v>
      </c>
      <c r="Y73" s="1" t="s">
        <v>161</v>
      </c>
      <c r="Z73" s="1" t="s">
        <v>161</v>
      </c>
      <c r="AA73" s="1" t="s">
        <v>161</v>
      </c>
      <c r="AB73" s="1" t="s">
        <v>161</v>
      </c>
      <c r="AC73" s="1" t="s">
        <v>161</v>
      </c>
      <c r="AH73" s="1" t="s">
        <v>602</v>
      </c>
      <c r="AM73" s="3">
        <v>326563</v>
      </c>
      <c r="AN73" s="3">
        <v>326563</v>
      </c>
      <c r="AP73" s="1" t="s">
        <v>170</v>
      </c>
      <c r="AT73" s="31" t="s">
        <v>603</v>
      </c>
      <c r="AW73" s="1" t="s">
        <v>161</v>
      </c>
      <c r="AZ73" s="1" t="s">
        <v>157</v>
      </c>
      <c r="BA73" s="1" t="s">
        <v>170</v>
      </c>
      <c r="BB73" s="1" t="s">
        <v>161</v>
      </c>
      <c r="BC73" s="1" t="s">
        <v>157</v>
      </c>
      <c r="BD73" s="1" t="s">
        <v>157</v>
      </c>
      <c r="BE73" s="1" t="s">
        <v>604</v>
      </c>
      <c r="BF73" s="1" t="s">
        <v>170</v>
      </c>
      <c r="BG73" s="1" t="s">
        <v>170</v>
      </c>
      <c r="BH73" s="1" t="s">
        <v>161</v>
      </c>
      <c r="BI73" s="1" t="s">
        <v>170</v>
      </c>
      <c r="BJ73" s="1" t="s">
        <v>160</v>
      </c>
      <c r="BK73" s="1" t="s">
        <v>161</v>
      </c>
      <c r="BL73" s="1" t="s">
        <v>161</v>
      </c>
      <c r="BM73" s="1" t="s">
        <v>157</v>
      </c>
      <c r="BN73" s="1" t="s">
        <v>157</v>
      </c>
      <c r="BO73" s="1" t="s">
        <v>157</v>
      </c>
      <c r="BP73" s="1" t="s">
        <v>157</v>
      </c>
      <c r="BQ73" s="1" t="s">
        <v>157</v>
      </c>
      <c r="BR73" s="1" t="s">
        <v>157</v>
      </c>
      <c r="BS73" s="1">
        <v>0</v>
      </c>
    </row>
    <row r="74" spans="1:71" x14ac:dyDescent="0.25">
      <c r="A74" s="2" t="s">
        <v>121</v>
      </c>
      <c r="B74" s="1" t="s">
        <v>156</v>
      </c>
      <c r="C74" s="1" t="s">
        <v>156</v>
      </c>
      <c r="D74" s="1" t="s">
        <v>156</v>
      </c>
      <c r="E74" s="1" t="s">
        <v>156</v>
      </c>
      <c r="F74" s="1" t="s">
        <v>156</v>
      </c>
      <c r="G74" s="1" t="s">
        <v>156</v>
      </c>
      <c r="H74" s="4">
        <v>372459.93</v>
      </c>
      <c r="J74" s="5">
        <v>8457</v>
      </c>
      <c r="K74" s="5">
        <v>35897</v>
      </c>
      <c r="L74" s="5">
        <v>0</v>
      </c>
      <c r="M74" s="5">
        <v>0</v>
      </c>
      <c r="N74" s="5">
        <v>0</v>
      </c>
      <c r="O74" s="5">
        <v>0</v>
      </c>
      <c r="P74" s="1" t="s">
        <v>157</v>
      </c>
      <c r="R74" s="1" t="s">
        <v>157</v>
      </c>
      <c r="S74" s="1" t="s">
        <v>156</v>
      </c>
      <c r="T74" s="1" t="s">
        <v>156</v>
      </c>
      <c r="U74" s="1" t="s">
        <v>161</v>
      </c>
      <c r="V74" s="1" t="s">
        <v>161</v>
      </c>
      <c r="W74" s="1" t="s">
        <v>161</v>
      </c>
      <c r="X74" s="1" t="s">
        <v>161</v>
      </c>
      <c r="Y74" s="1" t="s">
        <v>157</v>
      </c>
      <c r="Z74" s="1" t="s">
        <v>157</v>
      </c>
      <c r="AA74" s="1" t="s">
        <v>157</v>
      </c>
      <c r="AB74" s="1" t="s">
        <v>157</v>
      </c>
      <c r="AC74" s="1" t="s">
        <v>157</v>
      </c>
      <c r="AD74" s="1" t="s">
        <v>156</v>
      </c>
      <c r="AE74" s="1" t="s">
        <v>156</v>
      </c>
      <c r="AF74" s="1" t="s">
        <v>156</v>
      </c>
      <c r="AG74" s="1" t="s">
        <v>156</v>
      </c>
      <c r="AH74" s="1" t="s">
        <v>156</v>
      </c>
      <c r="AI74" s="1" t="s">
        <v>156</v>
      </c>
      <c r="AJ74" s="1" t="s">
        <v>156</v>
      </c>
      <c r="AK74" s="1" t="s">
        <v>156</v>
      </c>
      <c r="AL74" s="1" t="s">
        <v>156</v>
      </c>
      <c r="AM74" s="1" t="s">
        <v>156</v>
      </c>
      <c r="AN74" s="1" t="s">
        <v>156</v>
      </c>
      <c r="AP74" s="1" t="s">
        <v>156</v>
      </c>
      <c r="AQ74" s="3">
        <v>124153.31</v>
      </c>
      <c r="AT74" s="3">
        <v>248306.62</v>
      </c>
      <c r="AW74" s="1" t="s">
        <v>157</v>
      </c>
      <c r="AX74" s="1" t="s">
        <v>156</v>
      </c>
      <c r="AY74" s="1" t="s">
        <v>156</v>
      </c>
      <c r="AZ74" s="1" t="s">
        <v>157</v>
      </c>
      <c r="BA74" s="1" t="s">
        <v>170</v>
      </c>
      <c r="BB74" s="1" t="s">
        <v>157</v>
      </c>
      <c r="BC74" s="1" t="s">
        <v>156</v>
      </c>
      <c r="BD74" s="1" t="s">
        <v>156</v>
      </c>
      <c r="BE74" s="1" t="s">
        <v>156</v>
      </c>
      <c r="BF74" s="1">
        <v>0</v>
      </c>
      <c r="BG74" s="1">
        <v>5</v>
      </c>
      <c r="BH74" s="1" t="s">
        <v>161</v>
      </c>
      <c r="BI74" s="1">
        <v>0</v>
      </c>
      <c r="BJ74" s="1" t="s">
        <v>728</v>
      </c>
      <c r="BK74" s="1" t="s">
        <v>161</v>
      </c>
      <c r="BL74" s="1" t="s">
        <v>157</v>
      </c>
      <c r="BM74" s="1" t="s">
        <v>157</v>
      </c>
      <c r="BN74" s="1" t="s">
        <v>157</v>
      </c>
      <c r="BO74" s="1" t="s">
        <v>157</v>
      </c>
      <c r="BP74" s="1" t="s">
        <v>156</v>
      </c>
      <c r="BQ74" s="1" t="s">
        <v>157</v>
      </c>
      <c r="BR74" s="1" t="s">
        <v>157</v>
      </c>
      <c r="BS74" s="1" t="s">
        <v>156</v>
      </c>
    </row>
    <row r="75" spans="1:71" ht="30" x14ac:dyDescent="0.25">
      <c r="A75" s="2" t="s">
        <v>122</v>
      </c>
      <c r="B75" s="1">
        <v>4</v>
      </c>
      <c r="C75" s="1">
        <v>3</v>
      </c>
      <c r="D75" s="1">
        <v>1</v>
      </c>
      <c r="E75" s="1">
        <v>0</v>
      </c>
      <c r="F75" s="1">
        <v>0</v>
      </c>
      <c r="G75" s="1">
        <v>0</v>
      </c>
      <c r="H75" s="4">
        <v>110000</v>
      </c>
      <c r="O75" s="5" t="s">
        <v>243</v>
      </c>
      <c r="P75" s="1" t="s">
        <v>157</v>
      </c>
      <c r="T75" s="1" t="s">
        <v>749</v>
      </c>
      <c r="U75" s="1" t="s">
        <v>157</v>
      </c>
      <c r="V75" s="1" t="s">
        <v>157</v>
      </c>
      <c r="W75" s="1" t="s">
        <v>157</v>
      </c>
      <c r="X75" s="1" t="s">
        <v>157</v>
      </c>
      <c r="Y75" s="1" t="s">
        <v>157</v>
      </c>
      <c r="Z75" s="1" t="s">
        <v>157</v>
      </c>
      <c r="AA75" s="1" t="s">
        <v>157</v>
      </c>
      <c r="AB75" s="1" t="s">
        <v>157</v>
      </c>
      <c r="AC75" s="1" t="s">
        <v>157</v>
      </c>
      <c r="AN75" s="4"/>
      <c r="AP75" s="1" t="s">
        <v>750</v>
      </c>
      <c r="AQ75" s="6">
        <v>1</v>
      </c>
      <c r="AW75" s="1" t="s">
        <v>157</v>
      </c>
      <c r="AZ75" s="1" t="s">
        <v>157</v>
      </c>
      <c r="BA75" s="1">
        <v>0</v>
      </c>
      <c r="BB75" s="1" t="s">
        <v>157</v>
      </c>
      <c r="BD75" s="1" t="s">
        <v>156</v>
      </c>
      <c r="BF75" s="1">
        <v>0</v>
      </c>
      <c r="BG75" s="1">
        <v>3</v>
      </c>
      <c r="BH75" s="1" t="s">
        <v>157</v>
      </c>
      <c r="BI75" s="1">
        <v>0</v>
      </c>
      <c r="BJ75" s="1" t="s">
        <v>160</v>
      </c>
      <c r="BK75" s="1" t="s">
        <v>161</v>
      </c>
      <c r="BL75" s="1" t="s">
        <v>161</v>
      </c>
      <c r="BM75" s="1" t="s">
        <v>157</v>
      </c>
      <c r="BN75" s="1" t="s">
        <v>157</v>
      </c>
      <c r="BO75" s="1" t="s">
        <v>157</v>
      </c>
      <c r="BQ75" s="1" t="s">
        <v>157</v>
      </c>
      <c r="BR75" s="1" t="s">
        <v>157</v>
      </c>
      <c r="BS75" s="1">
        <v>0</v>
      </c>
    </row>
    <row r="76" spans="1:71" ht="120" x14ac:dyDescent="0.25">
      <c r="A76" s="2" t="s">
        <v>123</v>
      </c>
      <c r="B76" s="1">
        <v>2</v>
      </c>
      <c r="C76" s="1">
        <v>2</v>
      </c>
      <c r="D76" s="1">
        <v>0</v>
      </c>
      <c r="E76" s="1">
        <v>1</v>
      </c>
      <c r="F76" s="1">
        <v>1</v>
      </c>
      <c r="G76" s="1">
        <v>0</v>
      </c>
      <c r="H76" s="4">
        <v>234480.45</v>
      </c>
      <c r="O76" s="5">
        <v>7173</v>
      </c>
      <c r="P76" s="1" t="s">
        <v>157</v>
      </c>
      <c r="R76" s="1" t="s">
        <v>157</v>
      </c>
      <c r="S76" s="1" t="s">
        <v>713</v>
      </c>
      <c r="T76" s="1" t="s">
        <v>714</v>
      </c>
      <c r="U76" s="1" t="s">
        <v>161</v>
      </c>
      <c r="V76" s="1" t="s">
        <v>161</v>
      </c>
      <c r="W76" s="1" t="s">
        <v>157</v>
      </c>
      <c r="X76" s="1" t="s">
        <v>161</v>
      </c>
      <c r="Y76" s="1" t="s">
        <v>161</v>
      </c>
      <c r="Z76" s="1" t="s">
        <v>161</v>
      </c>
      <c r="AA76" s="1" t="s">
        <v>157</v>
      </c>
      <c r="AB76" s="1" t="s">
        <v>157</v>
      </c>
      <c r="AC76" s="1" t="s">
        <v>157</v>
      </c>
      <c r="AD76" s="1" t="s">
        <v>156</v>
      </c>
      <c r="AE76" s="1" t="s">
        <v>156</v>
      </c>
      <c r="AF76" s="1" t="s">
        <v>156</v>
      </c>
      <c r="AG76" s="1" t="s">
        <v>156</v>
      </c>
      <c r="AH76" s="1" t="s">
        <v>156</v>
      </c>
      <c r="AI76" s="1" t="s">
        <v>156</v>
      </c>
      <c r="AJ76" s="1" t="s">
        <v>156</v>
      </c>
      <c r="AK76" s="1" t="s">
        <v>156</v>
      </c>
      <c r="AL76" s="1" t="s">
        <v>156</v>
      </c>
      <c r="AM76" s="1" t="s">
        <v>156</v>
      </c>
      <c r="AN76" s="1" t="s">
        <v>156</v>
      </c>
      <c r="AP76" s="1" t="s">
        <v>348</v>
      </c>
      <c r="AS76" s="32">
        <v>0.3</v>
      </c>
      <c r="AT76" s="6">
        <v>0.7</v>
      </c>
      <c r="AW76" s="1" t="s">
        <v>157</v>
      </c>
      <c r="AZ76" s="1" t="s">
        <v>161</v>
      </c>
      <c r="BA76" s="1">
        <v>2</v>
      </c>
      <c r="BB76" s="1" t="s">
        <v>161</v>
      </c>
      <c r="BD76" s="1" t="s">
        <v>156</v>
      </c>
      <c r="BE76" s="1" t="s">
        <v>715</v>
      </c>
      <c r="BF76" s="1">
        <v>0</v>
      </c>
      <c r="BG76" s="1">
        <v>2</v>
      </c>
      <c r="BH76" s="1" t="s">
        <v>157</v>
      </c>
      <c r="BI76" s="1" t="s">
        <v>156</v>
      </c>
      <c r="BJ76" s="16" t="s">
        <v>266</v>
      </c>
      <c r="BK76" s="1" t="s">
        <v>161</v>
      </c>
      <c r="BL76" s="1" t="s">
        <v>157</v>
      </c>
      <c r="BM76" s="1" t="s">
        <v>161</v>
      </c>
      <c r="BN76" s="1" t="s">
        <v>161</v>
      </c>
      <c r="BO76" s="1" t="s">
        <v>161</v>
      </c>
      <c r="BP76" s="16" t="s">
        <v>716</v>
      </c>
      <c r="BQ76" s="1" t="s">
        <v>161</v>
      </c>
      <c r="BR76" s="1" t="s">
        <v>161</v>
      </c>
      <c r="BS76" s="1" t="s">
        <v>156</v>
      </c>
    </row>
    <row r="77" spans="1:71" ht="90" x14ac:dyDescent="0.25">
      <c r="A77" s="2" t="s">
        <v>124</v>
      </c>
      <c r="B77" s="1">
        <v>6</v>
      </c>
      <c r="C77" s="1">
        <v>2</v>
      </c>
      <c r="D77" s="1">
        <v>4</v>
      </c>
      <c r="E77" s="1">
        <v>15</v>
      </c>
      <c r="F77" s="1">
        <v>9</v>
      </c>
      <c r="G77" s="1">
        <v>6</v>
      </c>
      <c r="H77" s="4">
        <v>731331.81</v>
      </c>
      <c r="J77" s="5">
        <v>33765</v>
      </c>
      <c r="K77" s="5">
        <v>125785</v>
      </c>
      <c r="L77" s="5">
        <v>15324</v>
      </c>
      <c r="O77" s="5">
        <v>174874</v>
      </c>
      <c r="P77" s="1" t="s">
        <v>161</v>
      </c>
      <c r="Q77" s="1" t="s">
        <v>455</v>
      </c>
      <c r="R77" s="1" t="s">
        <v>157</v>
      </c>
      <c r="S77" s="1" t="s">
        <v>456</v>
      </c>
      <c r="T77" s="8" t="s">
        <v>457</v>
      </c>
      <c r="U77" s="1" t="s">
        <v>161</v>
      </c>
      <c r="V77" s="1" t="s">
        <v>157</v>
      </c>
      <c r="W77" s="1" t="s">
        <v>161</v>
      </c>
      <c r="X77" s="1" t="s">
        <v>161</v>
      </c>
      <c r="Y77" s="1" t="s">
        <v>161</v>
      </c>
      <c r="Z77" s="1" t="s">
        <v>161</v>
      </c>
      <c r="AA77" s="1" t="s">
        <v>161</v>
      </c>
      <c r="AB77" s="1" t="s">
        <v>157</v>
      </c>
      <c r="AC77" s="1" t="s">
        <v>157</v>
      </c>
      <c r="AD77" s="1" t="s">
        <v>156</v>
      </c>
      <c r="AE77" s="1" t="s">
        <v>156</v>
      </c>
      <c r="AF77" s="1" t="s">
        <v>156</v>
      </c>
      <c r="AG77" s="1" t="s">
        <v>156</v>
      </c>
      <c r="AH77" s="1" t="s">
        <v>156</v>
      </c>
      <c r="AM77" s="1" t="s">
        <v>458</v>
      </c>
      <c r="AN77" s="4">
        <v>632379.06999999995</v>
      </c>
      <c r="AQ77" s="6">
        <v>0.52</v>
      </c>
      <c r="AR77" s="6">
        <v>0.48</v>
      </c>
      <c r="AW77" s="1" t="s">
        <v>161</v>
      </c>
      <c r="AZ77" s="1" t="s">
        <v>161</v>
      </c>
      <c r="BA77" s="1" t="s">
        <v>157</v>
      </c>
      <c r="BB77" s="1" t="s">
        <v>459</v>
      </c>
      <c r="BD77" s="1" t="s">
        <v>161</v>
      </c>
      <c r="BF77" s="1" t="s">
        <v>170</v>
      </c>
      <c r="BG77" s="1" t="s">
        <v>170</v>
      </c>
      <c r="BH77" s="1" t="s">
        <v>161</v>
      </c>
      <c r="BI77" s="1" t="s">
        <v>156</v>
      </c>
      <c r="BJ77" s="16" t="s">
        <v>266</v>
      </c>
      <c r="BK77" s="1" t="s">
        <v>161</v>
      </c>
      <c r="BL77" s="1" t="s">
        <v>161</v>
      </c>
      <c r="BM77" s="1" t="s">
        <v>161</v>
      </c>
      <c r="BN77" s="1" t="s">
        <v>161</v>
      </c>
      <c r="BO77" s="1" t="s">
        <v>157</v>
      </c>
      <c r="BQ77" s="1" t="s">
        <v>157</v>
      </c>
      <c r="BS77" s="1" t="s">
        <v>170</v>
      </c>
    </row>
    <row r="78" spans="1:71" ht="105" x14ac:dyDescent="0.25">
      <c r="A78" s="2" t="s">
        <v>125</v>
      </c>
      <c r="B78" s="1">
        <v>0</v>
      </c>
      <c r="C78" s="1">
        <v>0</v>
      </c>
      <c r="D78" s="1">
        <v>0</v>
      </c>
      <c r="E78" s="1">
        <v>0</v>
      </c>
      <c r="F78" s="1">
        <v>0</v>
      </c>
      <c r="G78" s="1">
        <v>0</v>
      </c>
      <c r="H78" s="4">
        <v>7766832.6699999999</v>
      </c>
      <c r="I78" s="1" t="s">
        <v>605</v>
      </c>
      <c r="J78" s="5">
        <v>43538</v>
      </c>
      <c r="K78" s="5">
        <v>274437</v>
      </c>
      <c r="L78" s="5">
        <v>15002</v>
      </c>
      <c r="M78" s="5">
        <v>1898</v>
      </c>
      <c r="N78" s="5">
        <v>766</v>
      </c>
      <c r="O78" s="5">
        <v>335641</v>
      </c>
      <c r="P78" s="1" t="s">
        <v>157</v>
      </c>
      <c r="Q78" s="1" t="s">
        <v>156</v>
      </c>
      <c r="R78" s="1" t="s">
        <v>156</v>
      </c>
      <c r="S78" s="1" t="s">
        <v>156</v>
      </c>
      <c r="T78" s="1" t="s">
        <v>156</v>
      </c>
      <c r="AJ78" s="4">
        <v>1179419.1599999999</v>
      </c>
      <c r="AN78" s="4">
        <v>1179419.1599999999</v>
      </c>
      <c r="AO78" s="1" t="s">
        <v>156</v>
      </c>
      <c r="AP78" s="1" t="s">
        <v>170</v>
      </c>
      <c r="AQ78" s="1" t="s">
        <v>156</v>
      </c>
      <c r="AR78" s="1" t="s">
        <v>156</v>
      </c>
      <c r="AS78" s="1" t="s">
        <v>156</v>
      </c>
      <c r="AT78" s="1" t="s">
        <v>156</v>
      </c>
      <c r="AU78" s="1" t="s">
        <v>156</v>
      </c>
      <c r="AV78" s="1" t="s">
        <v>156</v>
      </c>
      <c r="AW78" s="1" t="s">
        <v>606</v>
      </c>
      <c r="AX78" s="1" t="s">
        <v>156</v>
      </c>
      <c r="AZ78" s="1" t="s">
        <v>607</v>
      </c>
      <c r="BA78" s="1" t="s">
        <v>243</v>
      </c>
      <c r="BB78" s="1" t="s">
        <v>608</v>
      </c>
      <c r="BC78" s="1" t="s">
        <v>156</v>
      </c>
      <c r="BD78" s="1" t="s">
        <v>157</v>
      </c>
      <c r="BE78" s="1" t="s">
        <v>609</v>
      </c>
      <c r="BF78" s="1" t="s">
        <v>170</v>
      </c>
      <c r="BG78" s="1" t="s">
        <v>243</v>
      </c>
      <c r="BH78" s="1" t="s">
        <v>610</v>
      </c>
      <c r="BI78" s="1">
        <v>0</v>
      </c>
      <c r="BJ78" s="1" t="s">
        <v>160</v>
      </c>
      <c r="BK78" s="1" t="s">
        <v>160</v>
      </c>
      <c r="BL78" s="1" t="s">
        <v>161</v>
      </c>
      <c r="BM78" s="1" t="s">
        <v>157</v>
      </c>
      <c r="BN78" s="1" t="s">
        <v>157</v>
      </c>
      <c r="BO78" s="1" t="s">
        <v>611</v>
      </c>
      <c r="BP78" s="1" t="s">
        <v>243</v>
      </c>
      <c r="BQ78" s="1" t="s">
        <v>611</v>
      </c>
      <c r="BR78" s="1" t="s">
        <v>157</v>
      </c>
      <c r="BS78" s="1">
        <v>0</v>
      </c>
    </row>
    <row r="79" spans="1:71" ht="75" x14ac:dyDescent="0.25">
      <c r="A79" s="2" t="s">
        <v>126</v>
      </c>
      <c r="B79" s="1">
        <v>3</v>
      </c>
      <c r="C79" s="1">
        <v>1</v>
      </c>
      <c r="D79" s="1">
        <v>2</v>
      </c>
      <c r="E79" s="1" t="s">
        <v>516</v>
      </c>
      <c r="F79" s="1">
        <v>47</v>
      </c>
      <c r="G79" s="1">
        <v>15</v>
      </c>
      <c r="H79" s="4">
        <v>3355000</v>
      </c>
      <c r="J79" s="5">
        <v>28581</v>
      </c>
      <c r="K79" s="5">
        <v>81092</v>
      </c>
      <c r="L79" s="5">
        <v>8621</v>
      </c>
      <c r="N79" s="5">
        <v>4196</v>
      </c>
      <c r="O79" s="5">
        <v>122490</v>
      </c>
      <c r="P79" s="1" t="s">
        <v>517</v>
      </c>
      <c r="Q79" s="1" t="s">
        <v>518</v>
      </c>
      <c r="R79" s="1" t="s">
        <v>519</v>
      </c>
      <c r="S79" s="1" t="s">
        <v>520</v>
      </c>
      <c r="T79" s="1" t="s">
        <v>521</v>
      </c>
      <c r="U79" s="1" t="s">
        <v>161</v>
      </c>
      <c r="V79" s="1" t="s">
        <v>161</v>
      </c>
      <c r="W79" s="1" t="s">
        <v>161</v>
      </c>
      <c r="X79" s="1" t="s">
        <v>161</v>
      </c>
      <c r="Y79" s="1" t="s">
        <v>161</v>
      </c>
      <c r="Z79" s="1" t="s">
        <v>161</v>
      </c>
      <c r="AA79" s="1" t="s">
        <v>161</v>
      </c>
      <c r="AB79" s="1" t="s">
        <v>157</v>
      </c>
      <c r="AC79" s="1" t="s">
        <v>161</v>
      </c>
      <c r="AH79" s="1" t="s">
        <v>522</v>
      </c>
      <c r="AM79" s="1" t="s">
        <v>523</v>
      </c>
      <c r="AN79" s="4">
        <v>2533674</v>
      </c>
      <c r="AP79" s="1" t="s">
        <v>158</v>
      </c>
      <c r="AR79" s="1" t="s">
        <v>524</v>
      </c>
      <c r="AT79" s="6">
        <v>0.75</v>
      </c>
      <c r="AW79" s="1" t="s">
        <v>161</v>
      </c>
      <c r="AZ79" s="1" t="s">
        <v>525</v>
      </c>
      <c r="BA79" s="1">
        <v>0</v>
      </c>
      <c r="BB79" s="1" t="s">
        <v>157</v>
      </c>
      <c r="BC79" s="1" t="s">
        <v>526</v>
      </c>
      <c r="BD79" s="1" t="s">
        <v>157</v>
      </c>
      <c r="BE79" s="1" t="s">
        <v>170</v>
      </c>
      <c r="BF79" s="1">
        <v>0</v>
      </c>
      <c r="BG79" s="1">
        <v>1</v>
      </c>
      <c r="BH79" s="1" t="s">
        <v>527</v>
      </c>
      <c r="BI79" s="1">
        <v>0</v>
      </c>
      <c r="BJ79" s="1" t="s">
        <v>317</v>
      </c>
      <c r="BK79" s="1" t="s">
        <v>161</v>
      </c>
      <c r="BL79" s="1" t="s">
        <v>528</v>
      </c>
      <c r="BM79" s="1" t="s">
        <v>157</v>
      </c>
      <c r="BN79" s="1" t="s">
        <v>157</v>
      </c>
      <c r="BO79" s="1" t="s">
        <v>157</v>
      </c>
      <c r="BP79" s="1" t="s">
        <v>157</v>
      </c>
      <c r="BQ79" s="1" t="s">
        <v>157</v>
      </c>
      <c r="BR79" s="1" t="s">
        <v>157</v>
      </c>
      <c r="BS79" s="1">
        <v>0</v>
      </c>
    </row>
    <row r="80" spans="1:71" ht="105" x14ac:dyDescent="0.25">
      <c r="A80" s="2" t="s">
        <v>127</v>
      </c>
      <c r="B80" s="1">
        <v>1</v>
      </c>
      <c r="C80" s="1">
        <v>1</v>
      </c>
      <c r="D80" s="1">
        <v>0</v>
      </c>
      <c r="E80" s="1">
        <v>0</v>
      </c>
      <c r="F80" s="1">
        <v>0</v>
      </c>
      <c r="G80" s="1">
        <v>0</v>
      </c>
      <c r="H80" s="4" t="s">
        <v>408</v>
      </c>
      <c r="J80" s="5">
        <v>7601</v>
      </c>
      <c r="K80" s="5">
        <v>20355</v>
      </c>
      <c r="O80" s="5">
        <v>27956</v>
      </c>
      <c r="P80" s="1" t="s">
        <v>409</v>
      </c>
      <c r="R80" s="1" t="s">
        <v>157</v>
      </c>
      <c r="S80" s="1" t="s">
        <v>410</v>
      </c>
      <c r="T80" s="1" t="s">
        <v>156</v>
      </c>
      <c r="U80" s="1" t="s">
        <v>161</v>
      </c>
      <c r="V80" s="1" t="s">
        <v>161</v>
      </c>
      <c r="W80" s="1" t="s">
        <v>161</v>
      </c>
      <c r="X80" s="1" t="s">
        <v>161</v>
      </c>
      <c r="Y80" s="1" t="s">
        <v>161</v>
      </c>
      <c r="Z80" s="1" t="s">
        <v>161</v>
      </c>
      <c r="AA80" s="1" t="s">
        <v>161</v>
      </c>
      <c r="AB80" s="1" t="s">
        <v>157</v>
      </c>
      <c r="AC80" s="1" t="s">
        <v>161</v>
      </c>
      <c r="AE80" s="1" t="s">
        <v>411</v>
      </c>
      <c r="AJ80" s="4" t="s">
        <v>412</v>
      </c>
      <c r="AN80" s="4"/>
      <c r="AP80" s="1" t="s">
        <v>170</v>
      </c>
      <c r="AQ80" s="6">
        <v>0.22</v>
      </c>
      <c r="AT80" s="6">
        <v>0.78</v>
      </c>
      <c r="AW80" s="1" t="s">
        <v>157</v>
      </c>
      <c r="AX80" s="1" t="s">
        <v>413</v>
      </c>
      <c r="AZ80" s="1" t="s">
        <v>157</v>
      </c>
      <c r="BA80" s="1">
        <v>0</v>
      </c>
      <c r="BB80" s="1" t="s">
        <v>157</v>
      </c>
      <c r="BC80" s="1" t="s">
        <v>414</v>
      </c>
      <c r="BD80" s="1" t="s">
        <v>157</v>
      </c>
      <c r="BE80" s="1" t="s">
        <v>415</v>
      </c>
      <c r="BF80" s="1" t="s">
        <v>170</v>
      </c>
      <c r="BG80" s="1" t="s">
        <v>170</v>
      </c>
      <c r="BH80" s="1" t="s">
        <v>416</v>
      </c>
      <c r="BI80" s="1" t="s">
        <v>170</v>
      </c>
      <c r="BJ80" s="1" t="s">
        <v>160</v>
      </c>
      <c r="BK80" s="1" t="s">
        <v>161</v>
      </c>
      <c r="BL80" s="1" t="s">
        <v>161</v>
      </c>
      <c r="BM80" s="1" t="s">
        <v>157</v>
      </c>
      <c r="BN80" s="1" t="s">
        <v>157</v>
      </c>
      <c r="BO80" s="1" t="s">
        <v>157</v>
      </c>
      <c r="BQ80" s="1" t="s">
        <v>161</v>
      </c>
      <c r="BR80" s="1" t="s">
        <v>161</v>
      </c>
      <c r="BS80" s="1">
        <v>0</v>
      </c>
    </row>
    <row r="81" spans="1:71" ht="75" x14ac:dyDescent="0.25">
      <c r="A81" s="2" t="s">
        <v>128</v>
      </c>
      <c r="B81" s="1">
        <v>1</v>
      </c>
      <c r="C81" s="1">
        <v>1</v>
      </c>
      <c r="D81" s="1">
        <v>0</v>
      </c>
      <c r="E81" s="1">
        <v>11</v>
      </c>
      <c r="F81" s="1">
        <v>11</v>
      </c>
      <c r="G81" s="1">
        <v>0</v>
      </c>
      <c r="H81" s="4">
        <v>1034261.8</v>
      </c>
      <c r="J81" s="5">
        <v>1739</v>
      </c>
      <c r="K81" s="5">
        <v>12193</v>
      </c>
      <c r="L81" s="5">
        <v>1079</v>
      </c>
      <c r="O81" s="5">
        <v>15011</v>
      </c>
      <c r="P81" s="1" t="s">
        <v>161</v>
      </c>
      <c r="Q81" s="1" t="s">
        <v>381</v>
      </c>
      <c r="R81" s="1" t="s">
        <v>157</v>
      </c>
      <c r="S81" s="1" t="s">
        <v>382</v>
      </c>
      <c r="T81" s="1" t="s">
        <v>383</v>
      </c>
      <c r="U81" s="1" t="s">
        <v>167</v>
      </c>
      <c r="V81" s="1" t="s">
        <v>161</v>
      </c>
      <c r="W81" s="1" t="s">
        <v>157</v>
      </c>
      <c r="X81" s="1" t="s">
        <v>167</v>
      </c>
      <c r="Y81" s="1" t="s">
        <v>161</v>
      </c>
      <c r="Z81" s="1" t="s">
        <v>161</v>
      </c>
      <c r="AA81" s="1" t="s">
        <v>161</v>
      </c>
      <c r="AB81" s="1" t="s">
        <v>157</v>
      </c>
      <c r="AC81" s="1" t="s">
        <v>161</v>
      </c>
      <c r="AD81" s="1">
        <v>0</v>
      </c>
      <c r="AE81" s="1">
        <v>0</v>
      </c>
      <c r="AF81" s="1">
        <v>0</v>
      </c>
      <c r="AG81" s="1">
        <v>0</v>
      </c>
      <c r="AH81" s="1">
        <v>0</v>
      </c>
      <c r="AI81" s="4">
        <v>996698.71</v>
      </c>
      <c r="AJ81" s="4">
        <v>123473.31</v>
      </c>
      <c r="AM81" s="3">
        <v>8450</v>
      </c>
      <c r="AN81" s="4">
        <v>1128622.02</v>
      </c>
      <c r="AQ81" s="6">
        <v>0.12</v>
      </c>
      <c r="AR81" s="6">
        <v>0.88</v>
      </c>
      <c r="AW81" s="1" t="s">
        <v>161</v>
      </c>
      <c r="AZ81" s="1" t="s">
        <v>157</v>
      </c>
      <c r="BA81" s="1" t="s">
        <v>156</v>
      </c>
      <c r="BB81" s="1" t="s">
        <v>384</v>
      </c>
      <c r="BC81" s="1" t="s">
        <v>156</v>
      </c>
      <c r="BD81" s="1" t="s">
        <v>157</v>
      </c>
      <c r="BE81" s="1" t="s">
        <v>385</v>
      </c>
      <c r="BF81" s="1" t="s">
        <v>170</v>
      </c>
      <c r="BG81" s="1" t="s">
        <v>386</v>
      </c>
      <c r="BH81" s="1" t="s">
        <v>233</v>
      </c>
      <c r="BI81" s="1" t="s">
        <v>170</v>
      </c>
      <c r="BJ81" s="1" t="s">
        <v>387</v>
      </c>
      <c r="BK81" s="1" t="s">
        <v>161</v>
      </c>
      <c r="BL81" s="1" t="s">
        <v>161</v>
      </c>
      <c r="BM81" s="1" t="s">
        <v>157</v>
      </c>
      <c r="BN81" s="1" t="s">
        <v>157</v>
      </c>
      <c r="BO81" s="1" t="s">
        <v>157</v>
      </c>
      <c r="BQ81" s="1" t="s">
        <v>157</v>
      </c>
      <c r="BR81" s="1" t="s">
        <v>157</v>
      </c>
      <c r="BS81" s="1" t="s">
        <v>170</v>
      </c>
    </row>
    <row r="82" spans="1:71" ht="255" x14ac:dyDescent="0.25">
      <c r="A82" s="2" t="s">
        <v>129</v>
      </c>
      <c r="B82" s="1">
        <v>2</v>
      </c>
      <c r="C82" s="1">
        <v>2</v>
      </c>
      <c r="D82" s="1">
        <v>0</v>
      </c>
      <c r="E82" s="1" t="s">
        <v>221</v>
      </c>
      <c r="H82" s="4" t="s">
        <v>222</v>
      </c>
      <c r="I82" s="1" t="s">
        <v>223</v>
      </c>
      <c r="J82" s="5">
        <v>1116</v>
      </c>
      <c r="K82" s="5">
        <v>6050</v>
      </c>
      <c r="L82" s="5">
        <v>500</v>
      </c>
      <c r="M82" s="5" t="s">
        <v>224</v>
      </c>
      <c r="N82" s="5" t="s">
        <v>225</v>
      </c>
      <c r="O82" s="5">
        <v>7679</v>
      </c>
      <c r="P82" s="1" t="s">
        <v>226</v>
      </c>
      <c r="Q82" s="1" t="s">
        <v>227</v>
      </c>
      <c r="R82" s="1" t="s">
        <v>157</v>
      </c>
      <c r="S82" s="1" t="s">
        <v>228</v>
      </c>
      <c r="T82" s="1" t="s">
        <v>236</v>
      </c>
      <c r="U82" s="1" t="s">
        <v>161</v>
      </c>
      <c r="V82" s="1" t="s">
        <v>157</v>
      </c>
      <c r="W82" s="1" t="s">
        <v>157</v>
      </c>
      <c r="X82" s="1" t="s">
        <v>161</v>
      </c>
      <c r="Y82" s="1" t="s">
        <v>161</v>
      </c>
      <c r="Z82" s="1" t="s">
        <v>161</v>
      </c>
      <c r="AA82" s="1" t="s">
        <v>161</v>
      </c>
      <c r="AB82" s="1" t="s">
        <v>157</v>
      </c>
      <c r="AC82" s="1" t="s">
        <v>157</v>
      </c>
      <c r="AD82" s="1" t="s">
        <v>229</v>
      </c>
      <c r="AE82" s="1">
        <v>0</v>
      </c>
      <c r="AF82" s="1">
        <v>0</v>
      </c>
      <c r="AG82" s="1">
        <v>0</v>
      </c>
      <c r="AH82" s="1">
        <v>0</v>
      </c>
      <c r="AI82" s="4">
        <v>32122.69</v>
      </c>
      <c r="AJ82" s="4">
        <v>90000</v>
      </c>
      <c r="AK82" s="1" t="s">
        <v>230</v>
      </c>
      <c r="AL82" s="1">
        <v>0</v>
      </c>
      <c r="AM82" s="1">
        <v>0</v>
      </c>
      <c r="AN82" s="4">
        <v>122122.69</v>
      </c>
      <c r="AP82" s="1" t="s">
        <v>170</v>
      </c>
      <c r="AQ82" s="6">
        <v>0.75</v>
      </c>
      <c r="AR82" s="6">
        <v>0.25</v>
      </c>
      <c r="AS82" s="1">
        <v>0</v>
      </c>
      <c r="AT82" s="1">
        <v>0</v>
      </c>
      <c r="AU82" s="1">
        <v>0</v>
      </c>
      <c r="AV82" s="1">
        <v>0</v>
      </c>
      <c r="AW82" s="1" t="s">
        <v>161</v>
      </c>
      <c r="AZ82" s="1" t="s">
        <v>157</v>
      </c>
      <c r="BA82" s="1" t="s">
        <v>170</v>
      </c>
      <c r="BB82" s="1" t="s">
        <v>231</v>
      </c>
      <c r="BC82" s="1" t="s">
        <v>156</v>
      </c>
      <c r="BD82" s="1" t="s">
        <v>157</v>
      </c>
      <c r="BE82" s="1" t="s">
        <v>170</v>
      </c>
      <c r="BF82" s="1" t="s">
        <v>170</v>
      </c>
      <c r="BG82" s="1" t="s">
        <v>232</v>
      </c>
      <c r="BH82" s="1" t="s">
        <v>233</v>
      </c>
      <c r="BI82" s="1" t="s">
        <v>170</v>
      </c>
      <c r="BJ82" s="1" t="s">
        <v>234</v>
      </c>
      <c r="BK82" s="1" t="s">
        <v>235</v>
      </c>
      <c r="BL82" s="1" t="s">
        <v>157</v>
      </c>
      <c r="BM82" s="1" t="s">
        <v>157</v>
      </c>
      <c r="BN82" s="1" t="s">
        <v>157</v>
      </c>
      <c r="BO82" s="1" t="s">
        <v>157</v>
      </c>
      <c r="BQ82" s="1" t="s">
        <v>157</v>
      </c>
      <c r="BR82" s="1" t="s">
        <v>157</v>
      </c>
      <c r="BS82" s="1" t="s">
        <v>170</v>
      </c>
    </row>
    <row r="83" spans="1:71" ht="30" x14ac:dyDescent="0.25">
      <c r="A83" s="2" t="s">
        <v>130</v>
      </c>
      <c r="B83" s="1">
        <v>2</v>
      </c>
      <c r="C83" s="1">
        <v>1</v>
      </c>
      <c r="D83" s="1">
        <v>1</v>
      </c>
      <c r="E83" s="1">
        <v>2</v>
      </c>
      <c r="F83" s="1">
        <v>2</v>
      </c>
      <c r="G83" s="1">
        <v>0</v>
      </c>
      <c r="H83" s="4">
        <v>162829.46</v>
      </c>
      <c r="J83" s="5">
        <v>900</v>
      </c>
      <c r="K83" s="5">
        <v>5125</v>
      </c>
      <c r="L83" s="5">
        <v>57</v>
      </c>
      <c r="M83" s="5">
        <v>0</v>
      </c>
      <c r="N83" s="5">
        <v>0</v>
      </c>
      <c r="O83" s="5">
        <v>6082</v>
      </c>
      <c r="P83" s="1" t="s">
        <v>157</v>
      </c>
      <c r="R83" s="1" t="s">
        <v>157</v>
      </c>
      <c r="U83" s="1" t="s">
        <v>157</v>
      </c>
      <c r="V83" s="1" t="s">
        <v>157</v>
      </c>
      <c r="W83" s="1" t="s">
        <v>157</v>
      </c>
      <c r="X83" s="1" t="s">
        <v>161</v>
      </c>
      <c r="Y83" s="1" t="s">
        <v>161</v>
      </c>
      <c r="Z83" s="1" t="s">
        <v>157</v>
      </c>
      <c r="AA83" s="1" t="s">
        <v>157</v>
      </c>
      <c r="AB83" s="1" t="s">
        <v>157</v>
      </c>
      <c r="AC83" s="1" t="s">
        <v>157</v>
      </c>
      <c r="AD83" s="1" t="s">
        <v>229</v>
      </c>
      <c r="AE83" s="1">
        <v>0</v>
      </c>
      <c r="AF83" s="1">
        <v>0</v>
      </c>
      <c r="AG83" s="1">
        <v>0</v>
      </c>
      <c r="AH83" s="1">
        <v>0</v>
      </c>
      <c r="AI83" s="4">
        <v>3956.16</v>
      </c>
      <c r="AJ83" s="4" t="s">
        <v>739</v>
      </c>
      <c r="AK83" s="3">
        <v>473.72</v>
      </c>
      <c r="AL83" s="1">
        <v>0</v>
      </c>
      <c r="AM83" s="1">
        <v>0</v>
      </c>
      <c r="AN83" s="4">
        <f>SUM(AI83:AM83)</f>
        <v>4429.88</v>
      </c>
      <c r="AP83" s="1" t="s">
        <v>170</v>
      </c>
      <c r="AQ83" s="6">
        <v>0.52</v>
      </c>
      <c r="AR83" s="1">
        <v>0</v>
      </c>
      <c r="AS83" s="1">
        <v>0</v>
      </c>
      <c r="AT83" s="6">
        <v>0.48</v>
      </c>
      <c r="AU83" s="1">
        <v>0</v>
      </c>
      <c r="AV83" s="1">
        <v>0</v>
      </c>
      <c r="AW83" s="1" t="s">
        <v>170</v>
      </c>
      <c r="AX83" s="1" t="s">
        <v>170</v>
      </c>
      <c r="AZ83" s="1" t="s">
        <v>170</v>
      </c>
      <c r="BA83" s="1" t="s">
        <v>170</v>
      </c>
      <c r="BB83" s="1" t="s">
        <v>157</v>
      </c>
      <c r="BC83" s="1" t="s">
        <v>170</v>
      </c>
      <c r="BD83" s="1" t="s">
        <v>170</v>
      </c>
      <c r="BE83" s="1" t="s">
        <v>170</v>
      </c>
      <c r="BF83" s="1" t="s">
        <v>170</v>
      </c>
      <c r="BG83" s="1">
        <v>2</v>
      </c>
      <c r="BH83" s="1" t="s">
        <v>161</v>
      </c>
      <c r="BI83" s="1" t="s">
        <v>170</v>
      </c>
      <c r="BJ83" s="1" t="s">
        <v>740</v>
      </c>
      <c r="BK83" s="1" t="s">
        <v>161</v>
      </c>
      <c r="BL83" s="1" t="s">
        <v>161</v>
      </c>
      <c r="BM83" s="1" t="s">
        <v>161</v>
      </c>
      <c r="BN83" s="1" t="s">
        <v>161</v>
      </c>
      <c r="BO83" s="1" t="s">
        <v>157</v>
      </c>
      <c r="BQ83" s="1" t="s">
        <v>157</v>
      </c>
      <c r="BR83" s="1" t="s">
        <v>157</v>
      </c>
      <c r="BS83" s="1" t="s">
        <v>170</v>
      </c>
    </row>
    <row r="84" spans="1:71" ht="45" x14ac:dyDescent="0.25">
      <c r="A84" s="2" t="s">
        <v>131</v>
      </c>
      <c r="B84" s="1">
        <v>3</v>
      </c>
      <c r="C84" s="1">
        <v>3</v>
      </c>
      <c r="D84" s="1">
        <v>0</v>
      </c>
      <c r="E84" s="1">
        <v>49</v>
      </c>
      <c r="F84" s="1">
        <v>49</v>
      </c>
      <c r="G84" s="1">
        <v>0</v>
      </c>
      <c r="H84" s="4">
        <v>3000000</v>
      </c>
      <c r="J84" s="5">
        <v>58263</v>
      </c>
      <c r="K84" s="5">
        <v>20705</v>
      </c>
      <c r="N84" s="5">
        <v>66</v>
      </c>
      <c r="O84" s="5">
        <v>78968</v>
      </c>
      <c r="P84" s="1" t="s">
        <v>202</v>
      </c>
      <c r="Q84" s="1" t="s">
        <v>156</v>
      </c>
      <c r="R84" s="1" t="s">
        <v>156</v>
      </c>
      <c r="S84" s="1" t="s">
        <v>156</v>
      </c>
      <c r="T84" s="1" t="s">
        <v>170</v>
      </c>
      <c r="U84" s="1" t="s">
        <v>157</v>
      </c>
      <c r="V84" s="1" t="s">
        <v>161</v>
      </c>
      <c r="W84" s="1" t="s">
        <v>157</v>
      </c>
      <c r="X84" s="1" t="s">
        <v>161</v>
      </c>
      <c r="Y84" s="1" t="s">
        <v>157</v>
      </c>
      <c r="Z84" s="1" t="s">
        <v>157</v>
      </c>
      <c r="AA84" s="1" t="s">
        <v>157</v>
      </c>
      <c r="AB84" s="1" t="s">
        <v>157</v>
      </c>
      <c r="AC84" s="1" t="s">
        <v>157</v>
      </c>
      <c r="AD84" s="1" t="s">
        <v>170</v>
      </c>
      <c r="AE84" s="1" t="s">
        <v>170</v>
      </c>
      <c r="AF84" s="1" t="s">
        <v>170</v>
      </c>
      <c r="AG84" s="1" t="s">
        <v>170</v>
      </c>
      <c r="AH84" s="1" t="s">
        <v>170</v>
      </c>
      <c r="AI84" s="1" t="s">
        <v>170</v>
      </c>
      <c r="AJ84" s="1" t="s">
        <v>170</v>
      </c>
      <c r="AK84" s="1" t="s">
        <v>170</v>
      </c>
      <c r="AL84" s="1" t="s">
        <v>170</v>
      </c>
      <c r="AM84" s="1" t="s">
        <v>170</v>
      </c>
      <c r="AN84" s="1" t="s">
        <v>170</v>
      </c>
      <c r="AP84" s="1" t="s">
        <v>170</v>
      </c>
      <c r="AQ84" s="9">
        <v>0.14499999999999999</v>
      </c>
      <c r="AT84" s="9">
        <v>0.85499999999999998</v>
      </c>
      <c r="AW84" s="1" t="s">
        <v>156</v>
      </c>
      <c r="AX84" s="1" t="s">
        <v>156</v>
      </c>
      <c r="AY84" s="1" t="s">
        <v>156</v>
      </c>
      <c r="AZ84" s="1" t="s">
        <v>157</v>
      </c>
      <c r="BA84" s="1" t="s">
        <v>170</v>
      </c>
      <c r="BB84" s="1" t="s">
        <v>157</v>
      </c>
      <c r="BC84" s="1" t="s">
        <v>156</v>
      </c>
      <c r="BD84" s="1" t="s">
        <v>157</v>
      </c>
      <c r="BE84" s="1" t="s">
        <v>170</v>
      </c>
      <c r="BF84" s="1" t="s">
        <v>170</v>
      </c>
      <c r="BG84" s="1">
        <v>3</v>
      </c>
      <c r="BH84" s="1" t="s">
        <v>161</v>
      </c>
      <c r="BI84" s="1" t="s">
        <v>156</v>
      </c>
      <c r="BJ84" s="1" t="s">
        <v>160</v>
      </c>
      <c r="BK84" s="1" t="s">
        <v>161</v>
      </c>
      <c r="BL84" s="1" t="s">
        <v>161</v>
      </c>
      <c r="BM84" s="1" t="s">
        <v>157</v>
      </c>
      <c r="BN84" s="1" t="s">
        <v>161</v>
      </c>
      <c r="BO84" s="1" t="s">
        <v>161</v>
      </c>
      <c r="BP84" s="1" t="s">
        <v>399</v>
      </c>
      <c r="BQ84" s="1" t="s">
        <v>161</v>
      </c>
      <c r="BR84" s="1" t="s">
        <v>157</v>
      </c>
      <c r="BS84" s="1">
        <v>0</v>
      </c>
    </row>
    <row r="85" spans="1:71" ht="195.75" x14ac:dyDescent="0.25">
      <c r="A85" s="2" t="s">
        <v>132</v>
      </c>
      <c r="B85" s="1">
        <v>3</v>
      </c>
      <c r="C85" s="1">
        <v>3</v>
      </c>
      <c r="D85" s="1">
        <v>0</v>
      </c>
      <c r="E85" s="1">
        <v>4</v>
      </c>
      <c r="F85" s="1">
        <v>5</v>
      </c>
      <c r="G85" s="1">
        <v>0</v>
      </c>
      <c r="H85" s="23" t="s">
        <v>201</v>
      </c>
      <c r="J85" s="5">
        <v>4663</v>
      </c>
      <c r="K85" s="5">
        <v>17994</v>
      </c>
      <c r="L85" s="5">
        <v>3485</v>
      </c>
      <c r="M85" s="5">
        <v>779</v>
      </c>
      <c r="N85" s="5">
        <v>37</v>
      </c>
      <c r="O85" s="5">
        <v>26958</v>
      </c>
      <c r="P85" s="1" t="s">
        <v>202</v>
      </c>
      <c r="U85" s="1" t="s">
        <v>161</v>
      </c>
      <c r="V85" s="1" t="s">
        <v>161</v>
      </c>
      <c r="W85" s="1" t="s">
        <v>157</v>
      </c>
      <c r="X85" s="1" t="s">
        <v>161</v>
      </c>
      <c r="Y85" s="1" t="s">
        <v>161</v>
      </c>
      <c r="Z85" s="1" t="s">
        <v>157</v>
      </c>
      <c r="AA85" s="1" t="s">
        <v>157</v>
      </c>
      <c r="AB85" s="1" t="s">
        <v>157</v>
      </c>
      <c r="AC85" s="1" t="s">
        <v>157</v>
      </c>
      <c r="AD85" s="12" t="s">
        <v>203</v>
      </c>
      <c r="AE85" s="12" t="s">
        <v>204</v>
      </c>
      <c r="AI85" s="4">
        <v>116298</v>
      </c>
      <c r="AJ85" s="4">
        <v>128742</v>
      </c>
      <c r="AN85" s="4">
        <v>245040</v>
      </c>
      <c r="AQ85" s="6">
        <v>0.12</v>
      </c>
      <c r="AR85" s="6">
        <v>0.11</v>
      </c>
      <c r="AS85" s="1">
        <v>0</v>
      </c>
      <c r="AT85" s="1" t="s">
        <v>205</v>
      </c>
      <c r="AU85" s="1">
        <v>0</v>
      </c>
      <c r="AV85" s="1">
        <v>0</v>
      </c>
      <c r="AW85" s="1" t="s">
        <v>161</v>
      </c>
      <c r="AZ85" s="1" t="s">
        <v>157</v>
      </c>
      <c r="BA85" s="1" t="s">
        <v>206</v>
      </c>
      <c r="BB85" s="1" t="s">
        <v>157</v>
      </c>
      <c r="BD85" s="1" t="s">
        <v>170</v>
      </c>
      <c r="BE85" s="1" t="s">
        <v>170</v>
      </c>
      <c r="BF85" s="1" t="s">
        <v>170</v>
      </c>
      <c r="BG85" s="1" t="s">
        <v>170</v>
      </c>
      <c r="BH85" s="1" t="s">
        <v>157</v>
      </c>
      <c r="BI85" s="1">
        <v>0</v>
      </c>
      <c r="BJ85" s="1" t="s">
        <v>207</v>
      </c>
      <c r="BK85" s="1" t="s">
        <v>161</v>
      </c>
      <c r="BL85" s="1" t="s">
        <v>157</v>
      </c>
      <c r="BM85" s="1" t="s">
        <v>157</v>
      </c>
      <c r="BN85" s="1" t="s">
        <v>157</v>
      </c>
      <c r="BO85" s="1" t="s">
        <v>157</v>
      </c>
      <c r="BP85" s="1" t="s">
        <v>170</v>
      </c>
      <c r="BQ85" s="1" t="s">
        <v>157</v>
      </c>
      <c r="BR85" s="1" t="s">
        <v>157</v>
      </c>
      <c r="BS85" s="1">
        <v>0</v>
      </c>
    </row>
    <row r="86" spans="1:71" ht="78.75" x14ac:dyDescent="0.25">
      <c r="A86" s="2" t="s">
        <v>133</v>
      </c>
      <c r="B86" s="1">
        <v>3</v>
      </c>
      <c r="C86" s="1">
        <v>3</v>
      </c>
      <c r="D86" s="1">
        <v>0</v>
      </c>
      <c r="E86" s="1">
        <v>2.5</v>
      </c>
      <c r="F86" s="1">
        <v>2</v>
      </c>
      <c r="G86" s="1">
        <v>0.5</v>
      </c>
      <c r="H86" s="4">
        <v>1000000</v>
      </c>
      <c r="J86" s="5">
        <v>7084</v>
      </c>
      <c r="K86" s="5">
        <v>24180</v>
      </c>
      <c r="O86" s="5">
        <v>31264</v>
      </c>
      <c r="P86" s="1" t="s">
        <v>161</v>
      </c>
      <c r="Q86" s="1" t="s">
        <v>497</v>
      </c>
      <c r="R86" s="1" t="s">
        <v>157</v>
      </c>
      <c r="S86" s="1" t="s">
        <v>498</v>
      </c>
      <c r="T86" s="1" t="s">
        <v>499</v>
      </c>
      <c r="U86" s="1" t="s">
        <v>161</v>
      </c>
      <c r="V86" s="1" t="s">
        <v>161</v>
      </c>
      <c r="W86" s="1" t="s">
        <v>157</v>
      </c>
      <c r="X86" s="1" t="s">
        <v>157</v>
      </c>
      <c r="Y86" s="1" t="s">
        <v>157</v>
      </c>
      <c r="Z86" s="1" t="s">
        <v>157</v>
      </c>
      <c r="AA86" s="1" t="s">
        <v>157</v>
      </c>
      <c r="AB86" s="1" t="s">
        <v>157</v>
      </c>
      <c r="AC86" s="1" t="s">
        <v>157</v>
      </c>
      <c r="AD86" s="1" t="s">
        <v>500</v>
      </c>
      <c r="AI86" s="4">
        <v>34326</v>
      </c>
      <c r="AN86" s="4"/>
      <c r="AP86" s="1" t="s">
        <v>501</v>
      </c>
      <c r="AQ86" s="9">
        <v>0.13500000000000001</v>
      </c>
      <c r="AR86" s="9">
        <v>5.5E-2</v>
      </c>
      <c r="AT86" s="1" t="s">
        <v>502</v>
      </c>
      <c r="AW86" s="1" t="s">
        <v>161</v>
      </c>
      <c r="AZ86" s="1" t="s">
        <v>157</v>
      </c>
      <c r="BA86" s="1">
        <v>0</v>
      </c>
      <c r="BB86" s="1" t="s">
        <v>224</v>
      </c>
      <c r="BC86" s="15" t="s">
        <v>503</v>
      </c>
      <c r="BD86" s="1" t="s">
        <v>156</v>
      </c>
      <c r="BE86" s="1" t="s">
        <v>504</v>
      </c>
      <c r="BF86" s="1">
        <v>0</v>
      </c>
      <c r="BG86" s="1">
        <v>3</v>
      </c>
      <c r="BH86" s="1" t="s">
        <v>157</v>
      </c>
      <c r="BI86" s="1" t="s">
        <v>505</v>
      </c>
      <c r="BJ86" s="1" t="s">
        <v>160</v>
      </c>
      <c r="BK86" s="1" t="s">
        <v>161</v>
      </c>
      <c r="BL86" s="1" t="s">
        <v>161</v>
      </c>
      <c r="BM86" s="1" t="s">
        <v>157</v>
      </c>
      <c r="BN86" s="1" t="s">
        <v>157</v>
      </c>
      <c r="BO86" s="1" t="s">
        <v>161</v>
      </c>
      <c r="BP86" s="1" t="s">
        <v>504</v>
      </c>
      <c r="BQ86" s="1" t="s">
        <v>161</v>
      </c>
      <c r="BR86" s="1" t="s">
        <v>161</v>
      </c>
      <c r="BS86" s="1">
        <v>0</v>
      </c>
    </row>
    <row r="87" spans="1:71" ht="30" x14ac:dyDescent="0.25">
      <c r="A87" s="2" t="s">
        <v>134</v>
      </c>
      <c r="B87" s="1">
        <v>1</v>
      </c>
      <c r="C87" s="1">
        <v>1</v>
      </c>
      <c r="D87" s="1">
        <v>0</v>
      </c>
      <c r="E87" s="1">
        <v>11</v>
      </c>
      <c r="F87" s="1">
        <v>11</v>
      </c>
      <c r="G87" s="1">
        <v>0</v>
      </c>
      <c r="H87" s="4">
        <v>562017.92000000004</v>
      </c>
      <c r="J87" s="5">
        <v>1732</v>
      </c>
      <c r="K87" s="5">
        <v>10692</v>
      </c>
      <c r="L87" s="5">
        <v>424</v>
      </c>
      <c r="M87" s="5">
        <v>0</v>
      </c>
      <c r="N87" s="5">
        <v>0</v>
      </c>
      <c r="O87" s="5">
        <v>12848</v>
      </c>
      <c r="P87" s="1" t="s">
        <v>157</v>
      </c>
      <c r="R87" s="1" t="s">
        <v>157</v>
      </c>
      <c r="S87" s="1" t="s">
        <v>425</v>
      </c>
      <c r="T87" s="1" t="s">
        <v>426</v>
      </c>
      <c r="U87" s="1" t="s">
        <v>157</v>
      </c>
      <c r="V87" s="1" t="s">
        <v>157</v>
      </c>
      <c r="W87" s="1" t="s">
        <v>157</v>
      </c>
      <c r="X87" s="1" t="s">
        <v>161</v>
      </c>
      <c r="Y87" s="1" t="s">
        <v>157</v>
      </c>
      <c r="Z87" s="1" t="s">
        <v>157</v>
      </c>
      <c r="AA87" s="1" t="s">
        <v>157</v>
      </c>
      <c r="AB87" s="1" t="s">
        <v>157</v>
      </c>
      <c r="AC87" s="1" t="s">
        <v>157</v>
      </c>
      <c r="AE87" s="3">
        <v>0.28000000000000003</v>
      </c>
      <c r="AJ87" s="4">
        <v>89999.99</v>
      </c>
      <c r="AN87" s="4">
        <v>89999.99</v>
      </c>
      <c r="AW87" s="1" t="s">
        <v>157</v>
      </c>
      <c r="AZ87" s="1" t="s">
        <v>157</v>
      </c>
      <c r="BA87" s="1">
        <v>0</v>
      </c>
      <c r="BB87" s="1" t="s">
        <v>243</v>
      </c>
      <c r="BD87" s="1" t="s">
        <v>157</v>
      </c>
      <c r="BE87" s="1">
        <v>0</v>
      </c>
      <c r="BF87" s="1">
        <v>0</v>
      </c>
      <c r="BG87" s="1">
        <v>0</v>
      </c>
      <c r="BH87" s="1" t="s">
        <v>161</v>
      </c>
      <c r="BJ87" s="1" t="s">
        <v>160</v>
      </c>
      <c r="BK87" s="1" t="s">
        <v>161</v>
      </c>
      <c r="BL87" s="1" t="s">
        <v>161</v>
      </c>
      <c r="BM87" s="1" t="s">
        <v>157</v>
      </c>
      <c r="BN87" s="1" t="s">
        <v>157</v>
      </c>
      <c r="BO87" s="1" t="s">
        <v>157</v>
      </c>
      <c r="BP87" s="1" t="s">
        <v>156</v>
      </c>
      <c r="BQ87" s="1" t="s">
        <v>157</v>
      </c>
      <c r="BR87" s="1" t="s">
        <v>157</v>
      </c>
    </row>
    <row r="88" spans="1:71" x14ac:dyDescent="0.25">
      <c r="A88" s="2" t="s">
        <v>135</v>
      </c>
      <c r="B88" s="1">
        <v>6</v>
      </c>
      <c r="C88" s="1">
        <v>1</v>
      </c>
      <c r="D88" s="1">
        <v>5</v>
      </c>
      <c r="E88" s="1">
        <v>3</v>
      </c>
      <c r="F88" s="1">
        <v>3</v>
      </c>
      <c r="G88" s="1">
        <v>0</v>
      </c>
      <c r="H88" s="4">
        <v>1429200</v>
      </c>
      <c r="J88" s="5">
        <v>1229</v>
      </c>
      <c r="K88" s="5">
        <v>21316</v>
      </c>
      <c r="L88" s="5">
        <v>1251</v>
      </c>
      <c r="O88" s="5">
        <v>23796</v>
      </c>
      <c r="P88" s="1" t="s">
        <v>157</v>
      </c>
      <c r="S88" s="1" t="s">
        <v>720</v>
      </c>
      <c r="U88" s="1" t="s">
        <v>157</v>
      </c>
      <c r="V88" s="1" t="s">
        <v>157</v>
      </c>
      <c r="W88" s="1" t="s">
        <v>161</v>
      </c>
      <c r="X88" s="1" t="s">
        <v>161</v>
      </c>
      <c r="Y88" s="1" t="s">
        <v>157</v>
      </c>
      <c r="Z88" s="1" t="s">
        <v>161</v>
      </c>
      <c r="AA88" s="1" t="s">
        <v>157</v>
      </c>
      <c r="AB88" s="1" t="s">
        <v>157</v>
      </c>
      <c r="AC88" s="1" t="s">
        <v>157</v>
      </c>
      <c r="AN88" s="4"/>
      <c r="AP88" s="1" t="s">
        <v>156</v>
      </c>
      <c r="AQ88" s="6">
        <v>0.65</v>
      </c>
      <c r="AS88" s="6">
        <v>0.15</v>
      </c>
      <c r="AT88" s="6">
        <v>0.2</v>
      </c>
      <c r="AZ88" s="1" t="s">
        <v>157</v>
      </c>
      <c r="BB88" s="1" t="s">
        <v>161</v>
      </c>
      <c r="BH88" s="1" t="s">
        <v>161</v>
      </c>
      <c r="BI88" s="1">
        <v>0</v>
      </c>
      <c r="BJ88" s="1" t="s">
        <v>160</v>
      </c>
      <c r="BK88" s="1" t="s">
        <v>161</v>
      </c>
      <c r="BL88" s="1" t="s">
        <v>161</v>
      </c>
      <c r="BM88" s="1" t="s">
        <v>157</v>
      </c>
      <c r="BO88" s="1" t="s">
        <v>157</v>
      </c>
      <c r="BR88" s="1" t="s">
        <v>157</v>
      </c>
    </row>
    <row r="89" spans="1:71" ht="105" x14ac:dyDescent="0.25">
      <c r="A89" s="2" t="s">
        <v>136</v>
      </c>
      <c r="B89" s="1">
        <v>3</v>
      </c>
      <c r="C89" s="1">
        <v>2</v>
      </c>
      <c r="D89" s="1">
        <v>1</v>
      </c>
      <c r="E89" s="1">
        <v>0</v>
      </c>
      <c r="F89" s="1">
        <v>0</v>
      </c>
      <c r="G89" s="1">
        <v>0</v>
      </c>
      <c r="H89" s="4" t="s">
        <v>237</v>
      </c>
      <c r="O89" s="33" t="s">
        <v>238</v>
      </c>
      <c r="P89" s="1" t="s">
        <v>157</v>
      </c>
      <c r="Q89" s="1" t="s">
        <v>156</v>
      </c>
      <c r="R89" s="1" t="s">
        <v>156</v>
      </c>
      <c r="S89" s="1" t="s">
        <v>239</v>
      </c>
      <c r="U89" s="1" t="s">
        <v>161</v>
      </c>
      <c r="V89" s="1" t="s">
        <v>157</v>
      </c>
      <c r="W89" s="1" t="s">
        <v>157</v>
      </c>
      <c r="X89" s="1" t="s">
        <v>157</v>
      </c>
      <c r="Y89" s="1" t="s">
        <v>161</v>
      </c>
      <c r="Z89" s="1" t="s">
        <v>157</v>
      </c>
      <c r="AA89" s="1" t="s">
        <v>157</v>
      </c>
      <c r="AB89" s="1" t="s">
        <v>157</v>
      </c>
      <c r="AC89" s="1" t="s">
        <v>157</v>
      </c>
      <c r="AH89" s="1" t="s">
        <v>240</v>
      </c>
      <c r="AN89" s="1" t="s">
        <v>240</v>
      </c>
      <c r="AO89" s="1" t="s">
        <v>156</v>
      </c>
      <c r="AP89" s="1" t="s">
        <v>241</v>
      </c>
      <c r="AQ89" s="6">
        <v>1</v>
      </c>
      <c r="AW89" s="1" t="s">
        <v>157</v>
      </c>
      <c r="AX89" s="1" t="s">
        <v>242</v>
      </c>
      <c r="AY89" s="1" t="s">
        <v>156</v>
      </c>
      <c r="AZ89" s="1" t="s">
        <v>157</v>
      </c>
      <c r="BA89" s="1" t="s">
        <v>170</v>
      </c>
      <c r="BB89" s="1" t="s">
        <v>243</v>
      </c>
      <c r="BC89" s="1" t="s">
        <v>156</v>
      </c>
      <c r="BD89" s="1" t="s">
        <v>157</v>
      </c>
      <c r="BE89" s="1" t="s">
        <v>244</v>
      </c>
      <c r="BF89" s="1" t="s">
        <v>170</v>
      </c>
      <c r="BG89" s="1" t="s">
        <v>245</v>
      </c>
      <c r="BH89" s="1" t="s">
        <v>246</v>
      </c>
      <c r="BI89" s="1" t="s">
        <v>170</v>
      </c>
      <c r="BJ89" s="1" t="s">
        <v>207</v>
      </c>
      <c r="BK89" s="1" t="s">
        <v>161</v>
      </c>
      <c r="BL89" s="1" t="s">
        <v>157</v>
      </c>
      <c r="BM89" s="1" t="s">
        <v>157</v>
      </c>
      <c r="BN89" s="1" t="s">
        <v>157</v>
      </c>
      <c r="BO89" s="1" t="s">
        <v>157</v>
      </c>
      <c r="BP89" s="1" t="s">
        <v>156</v>
      </c>
      <c r="BQ89" s="1" t="s">
        <v>157</v>
      </c>
      <c r="BR89" s="1" t="s">
        <v>157</v>
      </c>
      <c r="BS89" s="1" t="s">
        <v>170</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of Ohio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Levin</dc:creator>
  <cp:lastModifiedBy>John Adams</cp:lastModifiedBy>
  <cp:lastPrinted>2016-09-21T21:49:21Z</cp:lastPrinted>
  <dcterms:created xsi:type="dcterms:W3CDTF">2015-07-15T12:51:00Z</dcterms:created>
  <dcterms:modified xsi:type="dcterms:W3CDTF">2016-09-21T22:28:52Z</dcterms:modified>
</cp:coreProperties>
</file>